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isultati" sheetId="1" r:id="rId4"/>
    <sheet state="visible" name="2 Risultati" sheetId="2" r:id="rId5"/>
    <sheet state="visible" name="3 Risultati" sheetId="3" r:id="rId6"/>
    <sheet state="visible" name="4 Risultati" sheetId="4" r:id="rId7"/>
    <sheet state="visible" name="5 Risultati" sheetId="5" r:id="rId8"/>
  </sheets>
  <definedNames/>
  <calcPr/>
</workbook>
</file>

<file path=xl/sharedStrings.xml><?xml version="1.0" encoding="utf-8"?>
<sst xmlns="http://schemas.openxmlformats.org/spreadsheetml/2006/main" count="70" uniqueCount="22">
  <si>
    <t>REFERENDUM 8-9 GIUGNO 2025</t>
  </si>
  <si>
    <t>Referendum n.1</t>
  </si>
  <si>
    <t>Contratto di lavoro a tutele crescenti – Disciplina dei licenziamenti illegittimi: Abrogazione</t>
  </si>
  <si>
    <t>Risultati dello scrutinio</t>
  </si>
  <si>
    <t>Sezione</t>
  </si>
  <si>
    <t>Votanti</t>
  </si>
  <si>
    <t>Voti per il
SI</t>
  </si>
  <si>
    <t>Voti per il
NO</t>
  </si>
  <si>
    <t>Schede
Bianche</t>
  </si>
  <si>
    <t>Schede
Nulle</t>
  </si>
  <si>
    <t>Schede
Contestate</t>
  </si>
  <si>
    <t>% SI</t>
  </si>
  <si>
    <t>% NO</t>
  </si>
  <si>
    <t>TOTALE</t>
  </si>
  <si>
    <t>Referendum n.2</t>
  </si>
  <si>
    <t>Piccole imprese – Licenziamenti e relativa indennità: Abrogazione parziale</t>
  </si>
  <si>
    <t>Referendum n.3</t>
  </si>
  <si>
    <t>Abrogazione parziale di norme in materia di apposizione di termine al contratto di lavoro subordinato, durata massima e condizioni per proroghe e rinnovi</t>
  </si>
  <si>
    <t>Referendum n.4</t>
  </si>
  <si>
    <t>Esclusione della responsabilità solidale del committente, dell’appaltatore e del subappaltatore per infortuni subiti dal lavoratore dipendente di impresa appaltatrice o subappaltatrice, come conseguenza dei rischi specifici propri dell’attività delle imprese appaltatrici o subappaltatrici: Abrogazione</t>
  </si>
  <si>
    <t>Referendum n.5</t>
  </si>
  <si>
    <t>Cittadinanza italiana: Dimezzamento da 10 a 5 anni dei tempi di residenza legale in Italia dello straniero maggiorenne extracomunitario per la concessione della cittadinanza italiana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</si>
</sst>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;\-#,##0\ "/>
  </numFmts>
  <fonts count="6">
    <font>
      <sz val="10.0"/>
      <color rgb="FF000000"/>
      <name val="Calibri"/>
      <scheme val="minor"/>
    </font>
    <font>
      <b/>
      <sz val="14.0"/>
      <color theme="1"/>
      <name val="Arial"/>
    </font>
    <font>
      <b/>
      <sz val="16.0"/>
      <color theme="1"/>
      <name val="Arial"/>
    </font>
    <font/>
    <font>
      <sz val="14.0"/>
      <color theme="1"/>
      <name val="Arial"/>
    </font>
    <font>
      <b/>
      <sz val="13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4CF6D"/>
        <bgColor rgb="FFA4CF6D"/>
      </patternFill>
    </fill>
    <fill>
      <patternFill patternType="solid">
        <fgColor rgb="FFFAAB5A"/>
        <bgColor rgb="FFFAAB5A"/>
      </patternFill>
    </fill>
    <fill>
      <patternFill patternType="solid">
        <fgColor rgb="FFABB2B4"/>
        <bgColor rgb="FFABB2B4"/>
      </patternFill>
    </fill>
    <fill>
      <patternFill patternType="solid">
        <fgColor rgb="FFE4477C"/>
        <bgColor rgb="FFE4477C"/>
      </patternFill>
    </fill>
    <fill>
      <patternFill patternType="solid">
        <fgColor rgb="FFFFF100"/>
        <bgColor rgb="FFFFF100"/>
      </patternFill>
    </fill>
  </fills>
  <borders count="11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4" fillId="2" fontId="1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2" fontId="5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readingOrder="0" vertical="center"/>
    </xf>
    <xf borderId="10" fillId="2" fontId="5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right" vertical="center"/>
    </xf>
    <xf borderId="10" fillId="0" fontId="4" numFmtId="0" xfId="0" applyAlignment="1" applyBorder="1" applyFont="1">
      <alignment horizontal="right" readingOrder="0" vertical="center"/>
    </xf>
    <xf borderId="10" fillId="0" fontId="4" numFmtId="0" xfId="0" applyAlignment="1" applyBorder="1" applyFont="1">
      <alignment readingOrder="0" vertical="center"/>
    </xf>
    <xf borderId="10" fillId="0" fontId="4" numFmtId="10" xfId="0" applyAlignment="1" applyBorder="1" applyFont="1" applyNumberFormat="1">
      <alignment vertical="center"/>
    </xf>
    <xf borderId="10" fillId="0" fontId="4" numFmtId="0" xfId="0" applyAlignment="1" applyBorder="1" applyFont="1">
      <alignment horizontal="right" vertical="center"/>
    </xf>
    <xf borderId="10" fillId="2" fontId="1" numFmtId="0" xfId="0" applyAlignment="1" applyBorder="1" applyFont="1">
      <alignment horizontal="right" vertical="center"/>
    </xf>
    <xf borderId="10" fillId="2" fontId="1" numFmtId="164" xfId="0" applyAlignment="1" applyBorder="1" applyFont="1" applyNumberFormat="1">
      <alignment horizontal="right" vertical="center"/>
    </xf>
    <xf borderId="10" fillId="2" fontId="1" numFmtId="3" xfId="0" applyAlignment="1" applyBorder="1" applyFont="1" applyNumberFormat="1">
      <alignment horizontal="right" vertical="center"/>
    </xf>
    <xf borderId="10" fillId="2" fontId="1" numFmtId="10" xfId="0" applyAlignment="1" applyBorder="1" applyFont="1" applyNumberFormat="1">
      <alignment vertical="center"/>
    </xf>
    <xf borderId="1" fillId="3" fontId="2" numFmtId="0" xfId="0" applyAlignment="1" applyBorder="1" applyFill="1" applyFont="1">
      <alignment horizontal="center" shrinkToFit="0" vertical="center" wrapText="1"/>
    </xf>
    <xf borderId="4" fillId="3" fontId="1" numFmtId="0" xfId="0" applyAlignment="1" applyBorder="1" applyFont="1">
      <alignment horizontal="center" shrinkToFit="0" vertical="center" wrapText="1"/>
    </xf>
    <xf borderId="7" fillId="3" fontId="1" numFmtId="0" xfId="0" applyAlignment="1" applyBorder="1" applyFont="1">
      <alignment horizontal="center" readingOrder="0" shrinkToFit="0" vertical="center" wrapText="1"/>
    </xf>
    <xf borderId="10" fillId="3" fontId="5" numFmtId="0" xfId="0" applyAlignment="1" applyBorder="1" applyFont="1">
      <alignment horizontal="center" vertical="center"/>
    </xf>
    <xf borderId="10" fillId="3" fontId="5" numFmtId="0" xfId="0" applyAlignment="1" applyBorder="1" applyFont="1">
      <alignment horizontal="center" readingOrder="0" vertical="center"/>
    </xf>
    <xf borderId="10" fillId="3" fontId="5" numFmtId="0" xfId="0" applyAlignment="1" applyBorder="1" applyFont="1">
      <alignment horizontal="center" readingOrder="0" shrinkToFit="0" vertical="center" wrapText="1"/>
    </xf>
    <xf borderId="10" fillId="3" fontId="1" numFmtId="0" xfId="0" applyAlignment="1" applyBorder="1" applyFont="1">
      <alignment horizontal="right" vertical="center"/>
    </xf>
    <xf borderId="10" fillId="3" fontId="1" numFmtId="164" xfId="0" applyAlignment="1" applyBorder="1" applyFont="1" applyNumberFormat="1">
      <alignment horizontal="right" vertical="center"/>
    </xf>
    <xf borderId="10" fillId="3" fontId="1" numFmtId="3" xfId="0" applyAlignment="1" applyBorder="1" applyFont="1" applyNumberFormat="1">
      <alignment horizontal="right" vertical="center"/>
    </xf>
    <xf borderId="10" fillId="3" fontId="1" numFmtId="3" xfId="0" applyAlignment="1" applyBorder="1" applyFont="1" applyNumberFormat="1">
      <alignment horizontal="right" readingOrder="0" vertical="center"/>
    </xf>
    <xf borderId="10" fillId="3" fontId="1" numFmtId="10" xfId="0" applyAlignment="1" applyBorder="1" applyFont="1" applyNumberFormat="1">
      <alignment vertical="center"/>
    </xf>
    <xf borderId="1" fillId="4" fontId="2" numFmtId="0" xfId="0" applyAlignment="1" applyBorder="1" applyFill="1" applyFon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7" fillId="4" fontId="1" numFmtId="0" xfId="0" applyAlignment="1" applyBorder="1" applyFont="1">
      <alignment horizontal="center" readingOrder="0" shrinkToFit="0" vertical="center" wrapText="1"/>
    </xf>
    <xf borderId="10" fillId="4" fontId="5" numFmtId="0" xfId="0" applyAlignment="1" applyBorder="1" applyFont="1">
      <alignment horizontal="center" vertical="center"/>
    </xf>
    <xf borderId="10" fillId="4" fontId="5" numFmtId="0" xfId="0" applyAlignment="1" applyBorder="1" applyFont="1">
      <alignment horizontal="center" readingOrder="0" vertical="center"/>
    </xf>
    <xf borderId="10" fillId="4" fontId="5" numFmtId="0" xfId="0" applyAlignment="1" applyBorder="1" applyFont="1">
      <alignment horizontal="center" readingOrder="0" shrinkToFit="0" vertical="center" wrapText="1"/>
    </xf>
    <xf borderId="10" fillId="4" fontId="1" numFmtId="0" xfId="0" applyAlignment="1" applyBorder="1" applyFont="1">
      <alignment horizontal="right" vertical="center"/>
    </xf>
    <xf borderId="10" fillId="4" fontId="1" numFmtId="164" xfId="0" applyAlignment="1" applyBorder="1" applyFont="1" applyNumberFormat="1">
      <alignment horizontal="right" vertical="center"/>
    </xf>
    <xf borderId="10" fillId="4" fontId="1" numFmtId="3" xfId="0" applyAlignment="1" applyBorder="1" applyFont="1" applyNumberFormat="1">
      <alignment horizontal="right" vertical="center"/>
    </xf>
    <xf borderId="10" fillId="4" fontId="1" numFmtId="10" xfId="0" applyAlignment="1" applyBorder="1" applyFont="1" applyNumberFormat="1">
      <alignment vertical="center"/>
    </xf>
    <xf borderId="1" fillId="5" fontId="2" numFmtId="0" xfId="0" applyAlignment="1" applyBorder="1" applyFill="1" applyFont="1">
      <alignment horizontal="center" shrinkToFit="0" vertical="center" wrapText="1"/>
    </xf>
    <xf borderId="4" fillId="5" fontId="1" numFmtId="0" xfId="0" applyAlignment="1" applyBorder="1" applyFont="1">
      <alignment horizontal="center" shrinkToFit="0" vertical="center" wrapText="1"/>
    </xf>
    <xf borderId="7" fillId="5" fontId="1" numFmtId="0" xfId="0" applyAlignment="1" applyBorder="1" applyFont="1">
      <alignment horizontal="center" readingOrder="0" shrinkToFit="0" vertical="center" wrapText="1"/>
    </xf>
    <xf borderId="10" fillId="5" fontId="5" numFmtId="0" xfId="0" applyAlignment="1" applyBorder="1" applyFont="1">
      <alignment horizontal="center" vertical="center"/>
    </xf>
    <xf borderId="10" fillId="5" fontId="5" numFmtId="0" xfId="0" applyAlignment="1" applyBorder="1" applyFont="1">
      <alignment horizontal="center" readingOrder="0" vertical="center"/>
    </xf>
    <xf borderId="10" fillId="5" fontId="5" numFmtId="0" xfId="0" applyAlignment="1" applyBorder="1" applyFont="1">
      <alignment horizontal="center" readingOrder="0" shrinkToFit="0" vertical="center" wrapText="1"/>
    </xf>
    <xf borderId="10" fillId="5" fontId="1" numFmtId="0" xfId="0" applyAlignment="1" applyBorder="1" applyFont="1">
      <alignment horizontal="right" vertical="center"/>
    </xf>
    <xf borderId="10" fillId="5" fontId="1" numFmtId="164" xfId="0" applyAlignment="1" applyBorder="1" applyFont="1" applyNumberFormat="1">
      <alignment horizontal="right" vertical="center"/>
    </xf>
    <xf borderId="10" fillId="5" fontId="1" numFmtId="3" xfId="0" applyAlignment="1" applyBorder="1" applyFont="1" applyNumberFormat="1">
      <alignment horizontal="right" vertical="center"/>
    </xf>
    <xf borderId="10" fillId="5" fontId="1" numFmtId="10" xfId="0" applyAlignment="1" applyBorder="1" applyFont="1" applyNumberFormat="1">
      <alignment vertical="center"/>
    </xf>
    <xf borderId="1" fillId="6" fontId="2" numFmtId="0" xfId="0" applyAlignment="1" applyBorder="1" applyFill="1" applyFont="1">
      <alignment horizontal="center" shrinkToFit="0" vertical="center" wrapText="1"/>
    </xf>
    <xf borderId="4" fillId="6" fontId="1" numFmtId="0" xfId="0" applyAlignment="1" applyBorder="1" applyFont="1">
      <alignment horizontal="center" shrinkToFit="0" vertical="center" wrapText="1"/>
    </xf>
    <xf borderId="7" fillId="6" fontId="1" numFmtId="0" xfId="0" applyAlignment="1" applyBorder="1" applyFont="1">
      <alignment horizontal="center" readingOrder="0" shrinkToFit="0" vertical="center" wrapText="1"/>
    </xf>
    <xf borderId="10" fillId="6" fontId="5" numFmtId="0" xfId="0" applyAlignment="1" applyBorder="1" applyFont="1">
      <alignment horizontal="center" shrinkToFit="0" vertical="center" wrapText="1"/>
    </xf>
    <xf borderId="10" fillId="6" fontId="1" numFmtId="0" xfId="0" applyAlignment="1" applyBorder="1" applyFont="1">
      <alignment horizontal="right" vertical="center"/>
    </xf>
    <xf borderId="10" fillId="6" fontId="1" numFmtId="164" xfId="0" applyAlignment="1" applyBorder="1" applyFont="1" applyNumberFormat="1">
      <alignment horizontal="right" vertical="center"/>
    </xf>
    <xf borderId="10" fillId="6" fontId="1" numFmtId="3" xfId="0" applyAlignment="1" applyBorder="1" applyFont="1" applyNumberFormat="1">
      <alignment horizontal="right" vertical="center"/>
    </xf>
    <xf borderId="10" fillId="6" fontId="1" numFmtId="10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4CF6D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10" width="15.86"/>
    <col customWidth="1" min="11" max="20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</row>
    <row r="2">
      <c r="A2" s="1"/>
      <c r="B2" s="6" t="s">
        <v>1</v>
      </c>
      <c r="C2" s="7"/>
      <c r="D2" s="7"/>
      <c r="E2" s="7"/>
      <c r="F2" s="7"/>
      <c r="G2" s="7"/>
      <c r="H2" s="7"/>
      <c r="I2" s="7"/>
      <c r="J2" s="8"/>
      <c r="K2" s="5"/>
      <c r="L2" s="5"/>
      <c r="M2" s="5"/>
      <c r="N2" s="5"/>
      <c r="O2" s="5"/>
      <c r="P2" s="5"/>
      <c r="Q2" s="5"/>
      <c r="R2" s="5"/>
      <c r="S2" s="5"/>
      <c r="T2" s="5"/>
    </row>
    <row r="3" ht="56.25" customHeight="1">
      <c r="A3" s="1"/>
      <c r="B3" s="6" t="s">
        <v>2</v>
      </c>
      <c r="C3" s="7"/>
      <c r="D3" s="7"/>
      <c r="E3" s="7"/>
      <c r="F3" s="7"/>
      <c r="G3" s="7"/>
      <c r="H3" s="7"/>
      <c r="I3" s="7"/>
      <c r="J3" s="8"/>
      <c r="K3" s="5"/>
      <c r="L3" s="5"/>
      <c r="M3" s="5"/>
      <c r="N3" s="5"/>
      <c r="O3" s="5"/>
      <c r="P3" s="5"/>
      <c r="Q3" s="5"/>
      <c r="R3" s="5"/>
      <c r="S3" s="5"/>
      <c r="T3" s="5"/>
    </row>
    <row r="4">
      <c r="A4" s="1"/>
      <c r="B4" s="9" t="s">
        <v>3</v>
      </c>
      <c r="C4" s="10"/>
      <c r="D4" s="10"/>
      <c r="E4" s="10"/>
      <c r="F4" s="10"/>
      <c r="G4" s="10"/>
      <c r="H4" s="10"/>
      <c r="I4" s="10"/>
      <c r="J4" s="11"/>
      <c r="K4" s="5"/>
      <c r="L4" s="5"/>
      <c r="M4" s="5"/>
      <c r="N4" s="5"/>
      <c r="O4" s="5"/>
      <c r="P4" s="5"/>
      <c r="Q4" s="5"/>
      <c r="R4" s="5"/>
      <c r="S4" s="5"/>
      <c r="T4" s="5"/>
    </row>
    <row r="5" ht="18.0" customHeight="1">
      <c r="A5" s="1"/>
      <c r="B5" s="12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5"/>
      <c r="L5" s="5"/>
      <c r="M5" s="5"/>
      <c r="N5" s="5"/>
      <c r="O5" s="5"/>
      <c r="P5" s="5"/>
      <c r="Q5" s="5"/>
      <c r="R5" s="5"/>
      <c r="S5" s="5"/>
      <c r="T5" s="5"/>
    </row>
    <row r="6" ht="19.5" customHeight="1">
      <c r="A6" s="1"/>
      <c r="B6" s="15">
        <v>1.0</v>
      </c>
      <c r="C6" s="16">
        <v>286.0</v>
      </c>
      <c r="D6" s="17">
        <v>263.0</v>
      </c>
      <c r="E6" s="17">
        <v>15.0</v>
      </c>
      <c r="F6" s="18">
        <v>6.0</v>
      </c>
      <c r="G6" s="18">
        <v>2.0</v>
      </c>
      <c r="H6" s="18">
        <v>0.0</v>
      </c>
      <c r="I6" s="19">
        <f t="shared" ref="I6:I29" si="1">D6/C6</f>
        <v>0.9195804196</v>
      </c>
      <c r="J6" s="19">
        <f t="shared" ref="J6:J29" si="2">E6/C6</f>
        <v>0.05244755245</v>
      </c>
      <c r="K6" s="5"/>
      <c r="L6" s="5"/>
      <c r="M6" s="5"/>
      <c r="N6" s="5"/>
      <c r="O6" s="5"/>
      <c r="P6" s="5"/>
      <c r="Q6" s="5"/>
      <c r="R6" s="5"/>
      <c r="S6" s="5"/>
      <c r="T6" s="5"/>
    </row>
    <row r="7" ht="19.5" customHeight="1">
      <c r="A7" s="1"/>
      <c r="B7" s="15">
        <v>2.0</v>
      </c>
      <c r="C7" s="16">
        <v>200.0</v>
      </c>
      <c r="D7" s="17">
        <v>180.0</v>
      </c>
      <c r="E7" s="17">
        <v>18.0</v>
      </c>
      <c r="F7" s="18">
        <v>1.0</v>
      </c>
      <c r="G7" s="18">
        <v>1.0</v>
      </c>
      <c r="H7" s="18">
        <v>0.0</v>
      </c>
      <c r="I7" s="19">
        <f t="shared" si="1"/>
        <v>0.9</v>
      </c>
      <c r="J7" s="19">
        <f t="shared" si="2"/>
        <v>0.09</v>
      </c>
      <c r="K7" s="5"/>
      <c r="L7" s="5"/>
      <c r="M7" s="5"/>
      <c r="N7" s="5"/>
      <c r="O7" s="5"/>
      <c r="P7" s="5"/>
      <c r="Q7" s="5"/>
      <c r="R7" s="5"/>
      <c r="S7" s="5"/>
      <c r="T7" s="5"/>
    </row>
    <row r="8" ht="19.5" customHeight="1">
      <c r="A8" s="1"/>
      <c r="B8" s="15">
        <v>3.0</v>
      </c>
      <c r="C8" s="16">
        <v>278.0</v>
      </c>
      <c r="D8" s="17">
        <v>257.0</v>
      </c>
      <c r="E8" s="17">
        <v>19.0</v>
      </c>
      <c r="F8" s="18">
        <v>2.0</v>
      </c>
      <c r="G8" s="18">
        <v>0.0</v>
      </c>
      <c r="H8" s="18">
        <v>0.0</v>
      </c>
      <c r="I8" s="19">
        <f t="shared" si="1"/>
        <v>0.9244604317</v>
      </c>
      <c r="J8" s="19">
        <f t="shared" si="2"/>
        <v>0.06834532374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ht="19.5" customHeight="1">
      <c r="A9" s="1"/>
      <c r="B9" s="15">
        <v>4.0</v>
      </c>
      <c r="C9" s="16">
        <v>293.0</v>
      </c>
      <c r="D9" s="17">
        <v>259.0</v>
      </c>
      <c r="E9" s="17">
        <v>29.0</v>
      </c>
      <c r="F9" s="18">
        <v>4.0</v>
      </c>
      <c r="G9" s="18">
        <v>1.0</v>
      </c>
      <c r="H9" s="18">
        <v>0.0</v>
      </c>
      <c r="I9" s="19">
        <f t="shared" si="1"/>
        <v>0.8839590444</v>
      </c>
      <c r="J9" s="19">
        <f t="shared" si="2"/>
        <v>0.09897610922</v>
      </c>
      <c r="K9" s="5"/>
      <c r="L9" s="5"/>
      <c r="M9" s="5"/>
      <c r="N9" s="5"/>
      <c r="O9" s="5"/>
      <c r="P9" s="5"/>
      <c r="Q9" s="5"/>
      <c r="R9" s="5"/>
      <c r="S9" s="5"/>
      <c r="T9" s="5"/>
    </row>
    <row r="10" ht="19.5" customHeight="1">
      <c r="A10" s="1"/>
      <c r="B10" s="15">
        <v>5.0</v>
      </c>
      <c r="C10" s="16">
        <v>264.0</v>
      </c>
      <c r="D10" s="17">
        <v>243.0</v>
      </c>
      <c r="E10" s="17">
        <v>17.0</v>
      </c>
      <c r="F10" s="18">
        <v>4.0</v>
      </c>
      <c r="G10" s="18">
        <v>0.0</v>
      </c>
      <c r="H10" s="18">
        <v>0.0</v>
      </c>
      <c r="I10" s="19">
        <f t="shared" si="1"/>
        <v>0.9204545455</v>
      </c>
      <c r="J10" s="19">
        <f t="shared" si="2"/>
        <v>0.06439393939</v>
      </c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19.5" customHeight="1">
      <c r="A11" s="1"/>
      <c r="B11" s="15">
        <v>6.0</v>
      </c>
      <c r="C11" s="16">
        <v>274.0</v>
      </c>
      <c r="D11" s="17">
        <v>250.0</v>
      </c>
      <c r="E11" s="17">
        <v>22.0</v>
      </c>
      <c r="F11" s="18">
        <v>2.0</v>
      </c>
      <c r="G11" s="18">
        <v>0.0</v>
      </c>
      <c r="H11" s="18">
        <v>0.0</v>
      </c>
      <c r="I11" s="19">
        <f t="shared" si="1"/>
        <v>0.9124087591</v>
      </c>
      <c r="J11" s="19">
        <f t="shared" si="2"/>
        <v>0.0802919708</v>
      </c>
      <c r="K11" s="5"/>
      <c r="L11" s="5"/>
      <c r="M11" s="5"/>
      <c r="N11" s="5"/>
      <c r="O11" s="5"/>
      <c r="P11" s="5"/>
      <c r="Q11" s="5"/>
      <c r="R11" s="5"/>
      <c r="S11" s="5"/>
      <c r="T11" s="5"/>
    </row>
    <row r="12" ht="19.5" customHeight="1">
      <c r="A12" s="1"/>
      <c r="B12" s="15">
        <v>7.0</v>
      </c>
      <c r="C12" s="16">
        <v>205.0</v>
      </c>
      <c r="D12" s="17">
        <v>188.0</v>
      </c>
      <c r="E12" s="17">
        <v>12.0</v>
      </c>
      <c r="F12" s="18">
        <v>4.0</v>
      </c>
      <c r="G12" s="18">
        <v>1.0</v>
      </c>
      <c r="H12" s="18">
        <v>0.0</v>
      </c>
      <c r="I12" s="19">
        <f t="shared" si="1"/>
        <v>0.9170731707</v>
      </c>
      <c r="J12" s="19">
        <f t="shared" si="2"/>
        <v>0.05853658537</v>
      </c>
      <c r="K12" s="5"/>
      <c r="L12" s="5"/>
      <c r="M12" s="5"/>
      <c r="N12" s="5"/>
      <c r="O12" s="5"/>
      <c r="P12" s="5"/>
      <c r="Q12" s="5"/>
      <c r="R12" s="5"/>
      <c r="S12" s="5"/>
      <c r="T12" s="5"/>
    </row>
    <row r="13" ht="19.5" customHeight="1">
      <c r="A13" s="1"/>
      <c r="B13" s="15">
        <v>8.0</v>
      </c>
      <c r="C13" s="16">
        <v>368.0</v>
      </c>
      <c r="D13" s="17">
        <v>332.0</v>
      </c>
      <c r="E13" s="17">
        <v>30.0</v>
      </c>
      <c r="F13" s="18">
        <v>5.0</v>
      </c>
      <c r="G13" s="18">
        <v>1.0</v>
      </c>
      <c r="H13" s="18">
        <v>0.0</v>
      </c>
      <c r="I13" s="19">
        <f t="shared" si="1"/>
        <v>0.902173913</v>
      </c>
      <c r="J13" s="19">
        <f t="shared" si="2"/>
        <v>0.08152173913</v>
      </c>
      <c r="K13" s="5"/>
      <c r="L13" s="5"/>
      <c r="M13" s="5"/>
      <c r="N13" s="5"/>
      <c r="O13" s="5"/>
      <c r="P13" s="5"/>
      <c r="Q13" s="5"/>
      <c r="R13" s="5"/>
      <c r="S13" s="5"/>
      <c r="T13" s="5"/>
    </row>
    <row r="14" ht="19.5" customHeight="1">
      <c r="A14" s="1"/>
      <c r="B14" s="15">
        <v>9.0</v>
      </c>
      <c r="C14" s="16">
        <v>235.0</v>
      </c>
      <c r="D14" s="17">
        <v>210.0</v>
      </c>
      <c r="E14" s="17">
        <v>21.0</v>
      </c>
      <c r="F14" s="18">
        <v>3.0</v>
      </c>
      <c r="G14" s="18">
        <v>1.0</v>
      </c>
      <c r="H14" s="18">
        <v>0.0</v>
      </c>
      <c r="I14" s="19">
        <f t="shared" si="1"/>
        <v>0.8936170213</v>
      </c>
      <c r="J14" s="19">
        <f t="shared" si="2"/>
        <v>0.08936170213</v>
      </c>
      <c r="K14" s="5"/>
      <c r="L14" s="5"/>
      <c r="M14" s="5"/>
      <c r="N14" s="5"/>
      <c r="O14" s="5"/>
      <c r="P14" s="5"/>
      <c r="Q14" s="5"/>
      <c r="R14" s="5"/>
      <c r="S14" s="5"/>
      <c r="T14" s="5"/>
    </row>
    <row r="15" ht="19.5" customHeight="1">
      <c r="A15" s="1"/>
      <c r="B15" s="15">
        <v>10.0</v>
      </c>
      <c r="C15" s="16">
        <v>209.0</v>
      </c>
      <c r="D15" s="17">
        <v>195.0</v>
      </c>
      <c r="E15" s="17">
        <v>10.0</v>
      </c>
      <c r="F15" s="18">
        <v>3.0</v>
      </c>
      <c r="G15" s="18">
        <v>1.0</v>
      </c>
      <c r="H15" s="18">
        <v>0.0</v>
      </c>
      <c r="I15" s="19">
        <f t="shared" si="1"/>
        <v>0.9330143541</v>
      </c>
      <c r="J15" s="19">
        <f t="shared" si="2"/>
        <v>0.04784688995</v>
      </c>
      <c r="K15" s="5"/>
      <c r="L15" s="5"/>
      <c r="M15" s="5"/>
      <c r="N15" s="5"/>
      <c r="O15" s="5"/>
      <c r="P15" s="5"/>
      <c r="Q15" s="5"/>
      <c r="R15" s="5"/>
      <c r="S15" s="5"/>
      <c r="T15" s="5"/>
    </row>
    <row r="16" ht="19.5" customHeight="1">
      <c r="A16" s="1"/>
      <c r="B16" s="15">
        <v>11.0</v>
      </c>
      <c r="C16" s="16">
        <v>178.0</v>
      </c>
      <c r="D16" s="17">
        <v>161.0</v>
      </c>
      <c r="E16" s="17">
        <v>15.0</v>
      </c>
      <c r="F16" s="18">
        <v>2.0</v>
      </c>
      <c r="G16" s="18">
        <v>0.0</v>
      </c>
      <c r="H16" s="18">
        <v>0.0</v>
      </c>
      <c r="I16" s="19">
        <f t="shared" si="1"/>
        <v>0.904494382</v>
      </c>
      <c r="J16" s="19">
        <f t="shared" si="2"/>
        <v>0.08426966292</v>
      </c>
      <c r="K16" s="5"/>
      <c r="L16" s="5"/>
      <c r="M16" s="5"/>
      <c r="N16" s="5"/>
      <c r="O16" s="5"/>
      <c r="P16" s="5"/>
      <c r="Q16" s="5"/>
      <c r="R16" s="5"/>
      <c r="S16" s="5"/>
      <c r="T16" s="5"/>
    </row>
    <row r="17" ht="19.5" customHeight="1">
      <c r="A17" s="1"/>
      <c r="B17" s="15">
        <v>12.0</v>
      </c>
      <c r="C17" s="16">
        <v>216.0</v>
      </c>
      <c r="D17" s="17">
        <v>186.0</v>
      </c>
      <c r="E17" s="17">
        <v>24.0</v>
      </c>
      <c r="F17" s="18">
        <v>4.0</v>
      </c>
      <c r="G17" s="18">
        <v>2.0</v>
      </c>
      <c r="H17" s="18">
        <v>0.0</v>
      </c>
      <c r="I17" s="19">
        <f t="shared" si="1"/>
        <v>0.8611111111</v>
      </c>
      <c r="J17" s="19">
        <f t="shared" si="2"/>
        <v>0.1111111111</v>
      </c>
      <c r="K17" s="5"/>
      <c r="L17" s="5"/>
      <c r="M17" s="5"/>
      <c r="N17" s="5"/>
      <c r="O17" s="5"/>
      <c r="P17" s="5"/>
      <c r="Q17" s="5"/>
      <c r="R17" s="5"/>
      <c r="S17" s="5"/>
      <c r="T17" s="5"/>
    </row>
    <row r="18" ht="19.5" customHeight="1">
      <c r="A18" s="1"/>
      <c r="B18" s="15">
        <v>13.0</v>
      </c>
      <c r="C18" s="16">
        <v>127.0</v>
      </c>
      <c r="D18" s="17">
        <v>101.0</v>
      </c>
      <c r="E18" s="17">
        <v>19.0</v>
      </c>
      <c r="F18" s="18">
        <v>4.0</v>
      </c>
      <c r="G18" s="18">
        <v>3.0</v>
      </c>
      <c r="H18" s="18">
        <v>0.0</v>
      </c>
      <c r="I18" s="19">
        <f t="shared" si="1"/>
        <v>0.7952755906</v>
      </c>
      <c r="J18" s="19">
        <f t="shared" si="2"/>
        <v>0.1496062992</v>
      </c>
      <c r="K18" s="5"/>
      <c r="L18" s="5"/>
      <c r="M18" s="5"/>
      <c r="N18" s="5"/>
      <c r="O18" s="5"/>
      <c r="P18" s="5"/>
      <c r="Q18" s="5"/>
      <c r="R18" s="5"/>
      <c r="S18" s="5"/>
      <c r="T18" s="5"/>
    </row>
    <row r="19" ht="19.5" customHeight="1">
      <c r="A19" s="1"/>
      <c r="B19" s="15">
        <v>14.0</v>
      </c>
      <c r="C19" s="16">
        <v>269.0</v>
      </c>
      <c r="D19" s="17">
        <v>244.0</v>
      </c>
      <c r="E19" s="17">
        <v>18.0</v>
      </c>
      <c r="F19" s="18">
        <v>6.0</v>
      </c>
      <c r="G19" s="18">
        <v>1.0</v>
      </c>
      <c r="H19" s="18">
        <v>0.0</v>
      </c>
      <c r="I19" s="19">
        <f t="shared" si="1"/>
        <v>0.907063197</v>
      </c>
      <c r="J19" s="19">
        <f t="shared" si="2"/>
        <v>0.06691449814</v>
      </c>
      <c r="K19" s="5"/>
      <c r="L19" s="5"/>
      <c r="M19" s="5"/>
      <c r="N19" s="5"/>
      <c r="O19" s="5"/>
      <c r="P19" s="5"/>
      <c r="Q19" s="5"/>
      <c r="R19" s="5"/>
      <c r="S19" s="5"/>
      <c r="T19" s="5"/>
    </row>
    <row r="20" ht="19.5" customHeight="1">
      <c r="A20" s="1"/>
      <c r="B20" s="15">
        <v>15.0</v>
      </c>
      <c r="C20" s="16">
        <v>226.0</v>
      </c>
      <c r="D20" s="17">
        <v>205.0</v>
      </c>
      <c r="E20" s="17">
        <v>20.0</v>
      </c>
      <c r="F20" s="18">
        <v>1.0</v>
      </c>
      <c r="G20" s="18">
        <v>0.0</v>
      </c>
      <c r="H20" s="18">
        <v>0.0</v>
      </c>
      <c r="I20" s="19">
        <f t="shared" si="1"/>
        <v>0.907079646</v>
      </c>
      <c r="J20" s="19">
        <f t="shared" si="2"/>
        <v>0.08849557522</v>
      </c>
      <c r="K20" s="5"/>
      <c r="L20" s="5"/>
      <c r="M20" s="5"/>
      <c r="N20" s="5"/>
      <c r="O20" s="5"/>
      <c r="P20" s="5"/>
      <c r="Q20" s="5"/>
      <c r="R20" s="5"/>
      <c r="S20" s="5"/>
      <c r="T20" s="5"/>
    </row>
    <row r="21" ht="19.5" customHeight="1">
      <c r="A21" s="1"/>
      <c r="B21" s="15">
        <v>16.0</v>
      </c>
      <c r="C21" s="16">
        <v>297.0</v>
      </c>
      <c r="D21" s="17">
        <v>272.0</v>
      </c>
      <c r="E21" s="17">
        <v>19.0</v>
      </c>
      <c r="F21" s="18">
        <v>5.0</v>
      </c>
      <c r="G21" s="18">
        <v>1.0</v>
      </c>
      <c r="H21" s="18">
        <v>0.0</v>
      </c>
      <c r="I21" s="19">
        <f t="shared" si="1"/>
        <v>0.9158249158</v>
      </c>
      <c r="J21" s="19">
        <f t="shared" si="2"/>
        <v>0.06397306397</v>
      </c>
      <c r="K21" s="5"/>
      <c r="L21" s="5"/>
      <c r="M21" s="5"/>
      <c r="N21" s="5"/>
      <c r="O21" s="5"/>
      <c r="P21" s="5"/>
      <c r="Q21" s="5"/>
      <c r="R21" s="5"/>
      <c r="S21" s="5"/>
      <c r="T21" s="5"/>
    </row>
    <row r="22" ht="19.5" customHeight="1">
      <c r="A22" s="1"/>
      <c r="B22" s="15">
        <v>17.0</v>
      </c>
      <c r="C22" s="16">
        <v>236.0</v>
      </c>
      <c r="D22" s="17">
        <v>213.0</v>
      </c>
      <c r="E22" s="17">
        <v>22.0</v>
      </c>
      <c r="F22" s="18">
        <v>0.0</v>
      </c>
      <c r="G22" s="18">
        <v>1.0</v>
      </c>
      <c r="H22" s="18">
        <v>0.0</v>
      </c>
      <c r="I22" s="19">
        <f t="shared" si="1"/>
        <v>0.9025423729</v>
      </c>
      <c r="J22" s="19">
        <f t="shared" si="2"/>
        <v>0.09322033898</v>
      </c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9.5" customHeight="1">
      <c r="A23" s="1"/>
      <c r="B23" s="15">
        <v>18.0</v>
      </c>
      <c r="C23" s="16">
        <v>249.0</v>
      </c>
      <c r="D23" s="17">
        <v>211.0</v>
      </c>
      <c r="E23" s="17">
        <v>29.0</v>
      </c>
      <c r="F23" s="18">
        <v>7.0</v>
      </c>
      <c r="G23" s="18">
        <v>2.0</v>
      </c>
      <c r="H23" s="18">
        <v>0.0</v>
      </c>
      <c r="I23" s="19">
        <f t="shared" si="1"/>
        <v>0.8473895582</v>
      </c>
      <c r="J23" s="19">
        <f t="shared" si="2"/>
        <v>0.1164658635</v>
      </c>
      <c r="K23" s="5"/>
      <c r="L23" s="5"/>
      <c r="M23" s="5"/>
      <c r="N23" s="5"/>
      <c r="O23" s="5"/>
      <c r="P23" s="5"/>
      <c r="Q23" s="5"/>
      <c r="R23" s="5"/>
      <c r="S23" s="5"/>
      <c r="T23" s="5"/>
    </row>
    <row r="24" ht="19.5" customHeight="1">
      <c r="A24" s="1"/>
      <c r="B24" s="15">
        <v>19.0</v>
      </c>
      <c r="C24" s="20">
        <v>3.0</v>
      </c>
      <c r="D24" s="17">
        <v>3.0</v>
      </c>
      <c r="E24" s="17">
        <v>0.0</v>
      </c>
      <c r="F24" s="18">
        <v>0.0</v>
      </c>
      <c r="G24" s="18">
        <v>0.0</v>
      </c>
      <c r="H24" s="18">
        <v>0.0</v>
      </c>
      <c r="I24" s="19">
        <f t="shared" si="1"/>
        <v>1</v>
      </c>
      <c r="J24" s="19">
        <f t="shared" si="2"/>
        <v>0</v>
      </c>
      <c r="K24" s="5"/>
      <c r="L24" s="5"/>
      <c r="M24" s="5"/>
      <c r="N24" s="5"/>
      <c r="O24" s="5"/>
      <c r="P24" s="5"/>
      <c r="Q24" s="5"/>
      <c r="R24" s="5"/>
      <c r="S24" s="5"/>
      <c r="T24" s="5"/>
    </row>
    <row r="25" ht="19.5" customHeight="1">
      <c r="A25" s="1"/>
      <c r="B25" s="15">
        <v>20.0</v>
      </c>
      <c r="C25" s="16">
        <v>397.0</v>
      </c>
      <c r="D25" s="17">
        <v>359.0</v>
      </c>
      <c r="E25" s="17">
        <v>24.0</v>
      </c>
      <c r="F25" s="18">
        <v>6.0</v>
      </c>
      <c r="G25" s="18">
        <v>8.0</v>
      </c>
      <c r="H25" s="18">
        <v>0.0</v>
      </c>
      <c r="I25" s="19">
        <f t="shared" si="1"/>
        <v>0.9042821159</v>
      </c>
      <c r="J25" s="19">
        <f t="shared" si="2"/>
        <v>0.0604534005</v>
      </c>
      <c r="K25" s="5"/>
      <c r="L25" s="5"/>
      <c r="M25" s="5"/>
      <c r="N25" s="5"/>
      <c r="O25" s="5"/>
      <c r="P25" s="5"/>
      <c r="Q25" s="5"/>
      <c r="R25" s="5"/>
      <c r="S25" s="5"/>
      <c r="T25" s="5"/>
    </row>
    <row r="26" ht="19.5" customHeight="1">
      <c r="A26" s="1"/>
      <c r="B26" s="15">
        <v>21.0</v>
      </c>
      <c r="C26" s="16">
        <v>277.0</v>
      </c>
      <c r="D26" s="17">
        <v>234.0</v>
      </c>
      <c r="E26" s="17">
        <v>38.0</v>
      </c>
      <c r="F26" s="18">
        <v>5.0</v>
      </c>
      <c r="G26" s="18">
        <v>0.0</v>
      </c>
      <c r="H26" s="18">
        <v>0.0</v>
      </c>
      <c r="I26" s="19">
        <f t="shared" si="1"/>
        <v>0.844765343</v>
      </c>
      <c r="J26" s="19">
        <f t="shared" si="2"/>
        <v>0.1371841155</v>
      </c>
      <c r="K26" s="5"/>
      <c r="L26" s="5"/>
      <c r="M26" s="5"/>
      <c r="N26" s="5"/>
      <c r="O26" s="5"/>
      <c r="P26" s="5"/>
      <c r="Q26" s="5"/>
      <c r="R26" s="5"/>
      <c r="S26" s="5"/>
      <c r="T26" s="5"/>
    </row>
    <row r="27" ht="19.5" customHeight="1">
      <c r="A27" s="1"/>
      <c r="B27" s="15">
        <v>22.0</v>
      </c>
      <c r="C27" s="17">
        <v>297.0</v>
      </c>
      <c r="D27" s="17">
        <v>263.0</v>
      </c>
      <c r="E27" s="17">
        <v>30.0</v>
      </c>
      <c r="F27" s="18">
        <v>2.0</v>
      </c>
      <c r="G27" s="18">
        <v>2.0</v>
      </c>
      <c r="H27" s="18">
        <v>0.0</v>
      </c>
      <c r="I27" s="19">
        <f t="shared" si="1"/>
        <v>0.8855218855</v>
      </c>
      <c r="J27" s="19">
        <f t="shared" si="2"/>
        <v>0.101010101</v>
      </c>
      <c r="K27" s="5"/>
      <c r="L27" s="5"/>
      <c r="M27" s="5"/>
      <c r="N27" s="5"/>
      <c r="O27" s="5"/>
      <c r="P27" s="5"/>
      <c r="Q27" s="5"/>
      <c r="R27" s="5"/>
      <c r="S27" s="5"/>
      <c r="T27" s="5"/>
    </row>
    <row r="28" ht="19.5" customHeight="1">
      <c r="A28" s="1"/>
      <c r="B28" s="15">
        <v>23.0</v>
      </c>
      <c r="C28" s="16">
        <v>276.0</v>
      </c>
      <c r="D28" s="17">
        <v>231.0</v>
      </c>
      <c r="E28" s="17">
        <v>33.0</v>
      </c>
      <c r="F28" s="18">
        <v>8.0</v>
      </c>
      <c r="G28" s="18">
        <v>4.0</v>
      </c>
      <c r="H28" s="18">
        <v>0.0</v>
      </c>
      <c r="I28" s="19">
        <f t="shared" si="1"/>
        <v>0.8369565217</v>
      </c>
      <c r="J28" s="19">
        <f t="shared" si="2"/>
        <v>0.1195652174</v>
      </c>
      <c r="K28" s="5"/>
      <c r="L28" s="5"/>
      <c r="M28" s="5"/>
      <c r="N28" s="5"/>
      <c r="O28" s="5"/>
      <c r="P28" s="5"/>
      <c r="Q28" s="5"/>
      <c r="R28" s="5"/>
      <c r="S28" s="5"/>
      <c r="T28" s="5"/>
    </row>
    <row r="29" ht="31.5" customHeight="1">
      <c r="A29" s="1"/>
      <c r="B29" s="21" t="s">
        <v>13</v>
      </c>
      <c r="C29" s="22">
        <f t="shared" ref="C29:H29" si="3">SUM(C6:C28)</f>
        <v>5660</v>
      </c>
      <c r="D29" s="23">
        <f t="shared" si="3"/>
        <v>5060</v>
      </c>
      <c r="E29" s="23">
        <f t="shared" si="3"/>
        <v>484</v>
      </c>
      <c r="F29" s="23">
        <f t="shared" si="3"/>
        <v>84</v>
      </c>
      <c r="G29" s="23">
        <f t="shared" si="3"/>
        <v>32</v>
      </c>
      <c r="H29" s="23">
        <f t="shared" si="3"/>
        <v>0</v>
      </c>
      <c r="I29" s="24">
        <f t="shared" si="1"/>
        <v>0.8939929329</v>
      </c>
      <c r="J29" s="24">
        <f t="shared" si="2"/>
        <v>0.08551236749</v>
      </c>
      <c r="K29" s="5"/>
      <c r="L29" s="5"/>
      <c r="M29" s="5"/>
      <c r="N29" s="5"/>
      <c r="O29" s="5"/>
      <c r="P29" s="5"/>
      <c r="Q29" s="5"/>
      <c r="R29" s="5"/>
      <c r="S29" s="5"/>
      <c r="T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mergeCells count="4">
    <mergeCell ref="B1:J1"/>
    <mergeCell ref="B2:J2"/>
    <mergeCell ref="B3:J3"/>
    <mergeCell ref="B4:J4"/>
  </mergeCell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AB5A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10" width="15.86"/>
    <col customWidth="1" min="11" max="21" width="8.71"/>
  </cols>
  <sheetData>
    <row r="1">
      <c r="A1" s="1"/>
      <c r="B1" s="25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>
      <c r="A2" s="1"/>
      <c r="B2" s="26" t="s">
        <v>14</v>
      </c>
      <c r="C2" s="7"/>
      <c r="D2" s="7"/>
      <c r="E2" s="7"/>
      <c r="F2" s="7"/>
      <c r="G2" s="7"/>
      <c r="H2" s="7"/>
      <c r="I2" s="7"/>
      <c r="J2" s="8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56.25" customHeight="1">
      <c r="A3" s="1"/>
      <c r="B3" s="26" t="s">
        <v>15</v>
      </c>
      <c r="C3" s="7"/>
      <c r="D3" s="7"/>
      <c r="E3" s="7"/>
      <c r="F3" s="7"/>
      <c r="G3" s="7"/>
      <c r="H3" s="7"/>
      <c r="I3" s="7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>
      <c r="A4" s="1"/>
      <c r="B4" s="27" t="s">
        <v>3</v>
      </c>
      <c r="C4" s="10"/>
      <c r="D4" s="10"/>
      <c r="E4" s="10"/>
      <c r="F4" s="10"/>
      <c r="G4" s="10"/>
      <c r="H4" s="10"/>
      <c r="I4" s="10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8.0" customHeight="1">
      <c r="A5" s="1"/>
      <c r="B5" s="28" t="s">
        <v>4</v>
      </c>
      <c r="C5" s="29" t="s">
        <v>5</v>
      </c>
      <c r="D5" s="29" t="s">
        <v>6</v>
      </c>
      <c r="E5" s="30" t="s">
        <v>7</v>
      </c>
      <c r="F5" s="30" t="s">
        <v>8</v>
      </c>
      <c r="G5" s="30" t="s">
        <v>9</v>
      </c>
      <c r="H5" s="30" t="s">
        <v>10</v>
      </c>
      <c r="I5" s="30" t="s">
        <v>11</v>
      </c>
      <c r="J5" s="30" t="s">
        <v>12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19.5" customHeight="1">
      <c r="A6" s="1"/>
      <c r="B6" s="15">
        <v>1.0</v>
      </c>
      <c r="C6" s="16">
        <v>287.0</v>
      </c>
      <c r="D6" s="17">
        <v>256.0</v>
      </c>
      <c r="E6" s="17">
        <v>26.0</v>
      </c>
      <c r="F6" s="18">
        <v>3.0</v>
      </c>
      <c r="G6" s="18">
        <v>2.0</v>
      </c>
      <c r="H6" s="18">
        <v>0.0</v>
      </c>
      <c r="I6" s="19">
        <f t="shared" ref="I6:I29" si="1">D6/C6</f>
        <v>0.8919860627</v>
      </c>
      <c r="J6" s="19">
        <f t="shared" ref="J6:J29" si="2">E6/C6</f>
        <v>0.09059233449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9.5" customHeight="1">
      <c r="A7" s="1"/>
      <c r="B7" s="15">
        <v>2.0</v>
      </c>
      <c r="C7" s="16">
        <v>200.0</v>
      </c>
      <c r="D7" s="17">
        <v>173.0</v>
      </c>
      <c r="E7" s="17">
        <v>24.0</v>
      </c>
      <c r="F7" s="18">
        <v>2.0</v>
      </c>
      <c r="G7" s="18">
        <v>1.0</v>
      </c>
      <c r="H7" s="18">
        <v>0.0</v>
      </c>
      <c r="I7" s="19">
        <f t="shared" si="1"/>
        <v>0.865</v>
      </c>
      <c r="J7" s="19">
        <f t="shared" si="2"/>
        <v>0.12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9.5" customHeight="1">
      <c r="A8" s="1"/>
      <c r="B8" s="15">
        <v>3.0</v>
      </c>
      <c r="C8" s="16">
        <v>278.0</v>
      </c>
      <c r="D8" s="17">
        <v>250.0</v>
      </c>
      <c r="E8" s="17">
        <v>24.0</v>
      </c>
      <c r="F8" s="18">
        <v>4.0</v>
      </c>
      <c r="G8" s="18">
        <v>0.0</v>
      </c>
      <c r="H8" s="18">
        <v>0.0</v>
      </c>
      <c r="I8" s="19">
        <f t="shared" si="1"/>
        <v>0.8992805755</v>
      </c>
      <c r="J8" s="19">
        <f t="shared" si="2"/>
        <v>0.08633093525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19.5" customHeight="1">
      <c r="A9" s="1"/>
      <c r="B9" s="15">
        <v>4.0</v>
      </c>
      <c r="C9" s="16">
        <v>293.0</v>
      </c>
      <c r="D9" s="17">
        <v>259.0</v>
      </c>
      <c r="E9" s="17">
        <v>27.0</v>
      </c>
      <c r="F9" s="18">
        <v>5.0</v>
      </c>
      <c r="G9" s="18">
        <v>2.0</v>
      </c>
      <c r="H9" s="18">
        <v>0.0</v>
      </c>
      <c r="I9" s="19">
        <f t="shared" si="1"/>
        <v>0.8839590444</v>
      </c>
      <c r="J9" s="19">
        <f t="shared" si="2"/>
        <v>0.09215017065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5" customHeight="1">
      <c r="A10" s="1"/>
      <c r="B10" s="15">
        <v>5.0</v>
      </c>
      <c r="C10" s="16">
        <v>264.0</v>
      </c>
      <c r="D10" s="17">
        <v>237.0</v>
      </c>
      <c r="E10" s="17">
        <v>19.0</v>
      </c>
      <c r="F10" s="18">
        <v>8.0</v>
      </c>
      <c r="G10" s="18">
        <v>0.0</v>
      </c>
      <c r="H10" s="18">
        <v>0.0</v>
      </c>
      <c r="I10" s="19">
        <f t="shared" si="1"/>
        <v>0.8977272727</v>
      </c>
      <c r="J10" s="19">
        <f t="shared" si="2"/>
        <v>0.07196969697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19.5" customHeight="1">
      <c r="A11" s="1"/>
      <c r="B11" s="15">
        <v>6.0</v>
      </c>
      <c r="C11" s="16">
        <v>274.0</v>
      </c>
      <c r="D11" s="17">
        <v>246.0</v>
      </c>
      <c r="E11" s="17">
        <v>26.0</v>
      </c>
      <c r="F11" s="18">
        <v>2.0</v>
      </c>
      <c r="G11" s="18">
        <v>0.0</v>
      </c>
      <c r="H11" s="18">
        <v>0.0</v>
      </c>
      <c r="I11" s="19">
        <f t="shared" si="1"/>
        <v>0.897810219</v>
      </c>
      <c r="J11" s="19">
        <f t="shared" si="2"/>
        <v>0.09489051095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19.5" customHeight="1">
      <c r="A12" s="1"/>
      <c r="B12" s="15">
        <v>7.0</v>
      </c>
      <c r="C12" s="16">
        <v>205.0</v>
      </c>
      <c r="D12" s="17">
        <v>185.0</v>
      </c>
      <c r="E12" s="17">
        <v>14.0</v>
      </c>
      <c r="F12" s="18">
        <v>5.0</v>
      </c>
      <c r="G12" s="18">
        <v>1.0</v>
      </c>
      <c r="H12" s="18">
        <v>0.0</v>
      </c>
      <c r="I12" s="19">
        <f t="shared" si="1"/>
        <v>0.9024390244</v>
      </c>
      <c r="J12" s="19">
        <f t="shared" si="2"/>
        <v>0.06829268293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19.5" customHeight="1">
      <c r="A13" s="1"/>
      <c r="B13" s="15">
        <v>8.0</v>
      </c>
      <c r="C13" s="16">
        <v>368.0</v>
      </c>
      <c r="D13" s="17">
        <v>333.0</v>
      </c>
      <c r="E13" s="17">
        <v>31.0</v>
      </c>
      <c r="F13" s="18">
        <v>4.0</v>
      </c>
      <c r="G13" s="18">
        <v>0.0</v>
      </c>
      <c r="H13" s="18">
        <v>0.0</v>
      </c>
      <c r="I13" s="19">
        <f t="shared" si="1"/>
        <v>0.9048913043</v>
      </c>
      <c r="J13" s="19">
        <f t="shared" si="2"/>
        <v>0.08423913043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ht="19.5" customHeight="1">
      <c r="A14" s="1"/>
      <c r="B14" s="15">
        <v>9.0</v>
      </c>
      <c r="C14" s="16">
        <v>235.0</v>
      </c>
      <c r="D14" s="17">
        <v>209.0</v>
      </c>
      <c r="E14" s="17">
        <v>22.0</v>
      </c>
      <c r="F14" s="18">
        <v>3.0</v>
      </c>
      <c r="G14" s="18">
        <v>1.0</v>
      </c>
      <c r="H14" s="18">
        <v>0.0</v>
      </c>
      <c r="I14" s="19">
        <f t="shared" si="1"/>
        <v>0.8893617021</v>
      </c>
      <c r="J14" s="19">
        <f t="shared" si="2"/>
        <v>0.09361702128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ht="19.5" customHeight="1">
      <c r="A15" s="1"/>
      <c r="B15" s="15">
        <v>10.0</v>
      </c>
      <c r="C15" s="16">
        <v>209.0</v>
      </c>
      <c r="D15" s="17">
        <v>195.0</v>
      </c>
      <c r="E15" s="17">
        <v>10.0</v>
      </c>
      <c r="F15" s="18">
        <v>3.0</v>
      </c>
      <c r="G15" s="18">
        <v>1.0</v>
      </c>
      <c r="H15" s="18">
        <v>0.0</v>
      </c>
      <c r="I15" s="19">
        <f t="shared" si="1"/>
        <v>0.9330143541</v>
      </c>
      <c r="J15" s="19">
        <f t="shared" si="2"/>
        <v>0.04784688995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ht="19.5" customHeight="1">
      <c r="A16" s="1"/>
      <c r="B16" s="15">
        <v>11.0</v>
      </c>
      <c r="C16" s="16">
        <v>178.0</v>
      </c>
      <c r="D16" s="17">
        <v>159.0</v>
      </c>
      <c r="E16" s="17">
        <v>16.0</v>
      </c>
      <c r="F16" s="18">
        <v>2.0</v>
      </c>
      <c r="G16" s="18">
        <v>1.0</v>
      </c>
      <c r="H16" s="18">
        <v>0.0</v>
      </c>
      <c r="I16" s="19">
        <f t="shared" si="1"/>
        <v>0.893258427</v>
      </c>
      <c r="J16" s="19">
        <f t="shared" si="2"/>
        <v>0.08988764045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ht="19.5" customHeight="1">
      <c r="A17" s="1"/>
      <c r="B17" s="15">
        <v>12.0</v>
      </c>
      <c r="C17" s="16">
        <v>216.0</v>
      </c>
      <c r="D17" s="17">
        <v>181.0</v>
      </c>
      <c r="E17" s="17">
        <v>28.0</v>
      </c>
      <c r="F17" s="18">
        <v>5.0</v>
      </c>
      <c r="G17" s="18">
        <v>2.0</v>
      </c>
      <c r="H17" s="18">
        <v>0.0</v>
      </c>
      <c r="I17" s="19">
        <f t="shared" si="1"/>
        <v>0.837962963</v>
      </c>
      <c r="J17" s="19">
        <f t="shared" si="2"/>
        <v>0.1296296296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ht="19.5" customHeight="1">
      <c r="A18" s="1"/>
      <c r="B18" s="15">
        <v>13.0</v>
      </c>
      <c r="C18" s="16">
        <v>127.0</v>
      </c>
      <c r="D18" s="17">
        <v>100.0</v>
      </c>
      <c r="E18" s="17">
        <v>20.0</v>
      </c>
      <c r="F18" s="18">
        <v>4.0</v>
      </c>
      <c r="G18" s="18">
        <v>3.0</v>
      </c>
      <c r="H18" s="18">
        <v>0.0</v>
      </c>
      <c r="I18" s="19">
        <f t="shared" si="1"/>
        <v>0.7874015748</v>
      </c>
      <c r="J18" s="19">
        <f t="shared" si="2"/>
        <v>0.157480315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ht="19.5" customHeight="1">
      <c r="A19" s="1"/>
      <c r="B19" s="15">
        <v>14.0</v>
      </c>
      <c r="C19" s="16">
        <v>269.0</v>
      </c>
      <c r="D19" s="17">
        <v>237.0</v>
      </c>
      <c r="E19" s="17">
        <v>24.0</v>
      </c>
      <c r="F19" s="18">
        <v>7.0</v>
      </c>
      <c r="G19" s="18">
        <v>1.0</v>
      </c>
      <c r="H19" s="18">
        <v>0.0</v>
      </c>
      <c r="I19" s="19">
        <f t="shared" si="1"/>
        <v>0.8810408922</v>
      </c>
      <c r="J19" s="19">
        <f t="shared" si="2"/>
        <v>0.08921933086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ht="19.5" customHeight="1">
      <c r="A20" s="1"/>
      <c r="B20" s="15">
        <v>15.0</v>
      </c>
      <c r="C20" s="16">
        <v>226.0</v>
      </c>
      <c r="D20" s="17">
        <v>202.0</v>
      </c>
      <c r="E20" s="17">
        <v>22.0</v>
      </c>
      <c r="F20" s="18">
        <v>2.0</v>
      </c>
      <c r="G20" s="18">
        <v>0.0</v>
      </c>
      <c r="H20" s="18">
        <v>0.0</v>
      </c>
      <c r="I20" s="19">
        <f t="shared" si="1"/>
        <v>0.8938053097</v>
      </c>
      <c r="J20" s="19">
        <f t="shared" si="2"/>
        <v>0.09734513274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9.5" customHeight="1">
      <c r="A21" s="1"/>
      <c r="B21" s="15">
        <v>16.0</v>
      </c>
      <c r="C21" s="16">
        <v>297.0</v>
      </c>
      <c r="D21" s="17">
        <v>272.0</v>
      </c>
      <c r="E21" s="17">
        <v>22.0</v>
      </c>
      <c r="F21" s="18">
        <v>2.0</v>
      </c>
      <c r="G21" s="18">
        <v>1.0</v>
      </c>
      <c r="H21" s="18">
        <v>0.0</v>
      </c>
      <c r="I21" s="19">
        <f t="shared" si="1"/>
        <v>0.9158249158</v>
      </c>
      <c r="J21" s="19">
        <f t="shared" si="2"/>
        <v>0.07407407407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ht="19.5" customHeight="1">
      <c r="A22" s="1"/>
      <c r="B22" s="15">
        <v>17.0</v>
      </c>
      <c r="C22" s="16">
        <v>236.0</v>
      </c>
      <c r="D22" s="17">
        <v>204.0</v>
      </c>
      <c r="E22" s="17">
        <v>29.0</v>
      </c>
      <c r="F22" s="18">
        <v>2.0</v>
      </c>
      <c r="G22" s="18">
        <v>1.0</v>
      </c>
      <c r="H22" s="18">
        <v>0.0</v>
      </c>
      <c r="I22" s="19">
        <f t="shared" si="1"/>
        <v>0.8644067797</v>
      </c>
      <c r="J22" s="19">
        <f t="shared" si="2"/>
        <v>0.1228813559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ht="19.5" customHeight="1">
      <c r="A23" s="1"/>
      <c r="B23" s="15">
        <v>18.0</v>
      </c>
      <c r="C23" s="16">
        <v>249.0</v>
      </c>
      <c r="D23" s="17">
        <v>199.0</v>
      </c>
      <c r="E23" s="17">
        <v>42.0</v>
      </c>
      <c r="F23" s="18">
        <v>6.0</v>
      </c>
      <c r="G23" s="18">
        <v>2.0</v>
      </c>
      <c r="H23" s="18">
        <v>0.0</v>
      </c>
      <c r="I23" s="19">
        <f t="shared" si="1"/>
        <v>0.7991967871</v>
      </c>
      <c r="J23" s="19">
        <f t="shared" si="2"/>
        <v>0.1686746988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ht="19.5" customHeight="1">
      <c r="A24" s="1"/>
      <c r="B24" s="15">
        <v>19.0</v>
      </c>
      <c r="C24" s="20">
        <v>3.0</v>
      </c>
      <c r="D24" s="17">
        <v>3.0</v>
      </c>
      <c r="E24" s="17">
        <v>0.0</v>
      </c>
      <c r="F24" s="18">
        <v>0.0</v>
      </c>
      <c r="G24" s="18">
        <v>0.0</v>
      </c>
      <c r="H24" s="18">
        <v>0.0</v>
      </c>
      <c r="I24" s="19">
        <f t="shared" si="1"/>
        <v>1</v>
      </c>
      <c r="J24" s="19">
        <f t="shared" si="2"/>
        <v>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ht="19.5" customHeight="1">
      <c r="A25" s="1"/>
      <c r="B25" s="15">
        <v>20.0</v>
      </c>
      <c r="C25" s="16">
        <v>397.0</v>
      </c>
      <c r="D25" s="17">
        <v>357.0</v>
      </c>
      <c r="E25" s="17">
        <v>30.0</v>
      </c>
      <c r="F25" s="18">
        <v>4.0</v>
      </c>
      <c r="G25" s="18">
        <v>6.0</v>
      </c>
      <c r="H25" s="18">
        <v>0.0</v>
      </c>
      <c r="I25" s="19">
        <f t="shared" si="1"/>
        <v>0.8992443325</v>
      </c>
      <c r="J25" s="19">
        <f t="shared" si="2"/>
        <v>0.07556675063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ht="19.5" customHeight="1">
      <c r="A26" s="1"/>
      <c r="B26" s="15">
        <v>21.0</v>
      </c>
      <c r="C26" s="16">
        <v>277.0</v>
      </c>
      <c r="D26" s="17">
        <v>240.0</v>
      </c>
      <c r="E26" s="17">
        <v>30.0</v>
      </c>
      <c r="F26" s="18">
        <v>7.0</v>
      </c>
      <c r="G26" s="18">
        <v>0.0</v>
      </c>
      <c r="H26" s="18">
        <v>0.0</v>
      </c>
      <c r="I26" s="19">
        <f t="shared" si="1"/>
        <v>0.8664259928</v>
      </c>
      <c r="J26" s="19">
        <f t="shared" si="2"/>
        <v>0.1083032491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ht="19.5" customHeight="1">
      <c r="A27" s="1"/>
      <c r="B27" s="15">
        <v>22.0</v>
      </c>
      <c r="C27" s="17">
        <v>297.0</v>
      </c>
      <c r="D27" s="17">
        <v>258.0</v>
      </c>
      <c r="E27" s="17">
        <v>34.0</v>
      </c>
      <c r="F27" s="18">
        <v>3.0</v>
      </c>
      <c r="G27" s="18">
        <v>2.0</v>
      </c>
      <c r="H27" s="18">
        <v>0.0</v>
      </c>
      <c r="I27" s="19">
        <f t="shared" si="1"/>
        <v>0.8686868687</v>
      </c>
      <c r="J27" s="19">
        <f t="shared" si="2"/>
        <v>0.1144781145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ht="19.5" customHeight="1">
      <c r="A28" s="1"/>
      <c r="B28" s="15">
        <v>23.0</v>
      </c>
      <c r="C28" s="16">
        <v>276.0</v>
      </c>
      <c r="D28" s="17">
        <v>232.0</v>
      </c>
      <c r="E28" s="17">
        <v>39.0</v>
      </c>
      <c r="F28" s="18">
        <v>2.0</v>
      </c>
      <c r="G28" s="18">
        <v>3.0</v>
      </c>
      <c r="H28" s="18">
        <v>0.0</v>
      </c>
      <c r="I28" s="19">
        <f t="shared" si="1"/>
        <v>0.8405797101</v>
      </c>
      <c r="J28" s="19">
        <f t="shared" si="2"/>
        <v>0.1413043478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ht="31.5" customHeight="1">
      <c r="A29" s="1"/>
      <c r="B29" s="31" t="s">
        <v>13</v>
      </c>
      <c r="C29" s="32">
        <f t="shared" ref="C29:F29" si="3">SUM(C6:C28)</f>
        <v>5661</v>
      </c>
      <c r="D29" s="33">
        <f t="shared" si="3"/>
        <v>4987</v>
      </c>
      <c r="E29" s="33">
        <f t="shared" si="3"/>
        <v>559</v>
      </c>
      <c r="F29" s="33">
        <f t="shared" si="3"/>
        <v>85</v>
      </c>
      <c r="G29" s="34">
        <v>0.0</v>
      </c>
      <c r="H29" s="33">
        <f>SUM(H6:H28)</f>
        <v>0</v>
      </c>
      <c r="I29" s="35">
        <f t="shared" si="1"/>
        <v>0.8809397633</v>
      </c>
      <c r="J29" s="35">
        <f t="shared" si="2"/>
        <v>0.09874580463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</row>
  </sheetData>
  <mergeCells count="4">
    <mergeCell ref="B1:J1"/>
    <mergeCell ref="B2:J2"/>
    <mergeCell ref="B3:J3"/>
    <mergeCell ref="B4:J4"/>
  </mergeCells>
  <printOptions/>
  <pageMargins bottom="1.0" footer="0.0" header="0.0" left="0.75" right="0.75" top="1.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BB2B4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10" width="15.86"/>
    <col customWidth="1" min="11" max="20" width="8.71"/>
  </cols>
  <sheetData>
    <row r="1">
      <c r="A1" s="1"/>
      <c r="B1" s="36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</row>
    <row r="2">
      <c r="A2" s="1"/>
      <c r="B2" s="37" t="s">
        <v>16</v>
      </c>
      <c r="C2" s="7"/>
      <c r="D2" s="7"/>
      <c r="E2" s="7"/>
      <c r="F2" s="7"/>
      <c r="G2" s="7"/>
      <c r="H2" s="7"/>
      <c r="I2" s="7"/>
      <c r="J2" s="8"/>
      <c r="K2" s="5"/>
      <c r="L2" s="5"/>
      <c r="M2" s="5"/>
      <c r="N2" s="5"/>
      <c r="O2" s="5"/>
      <c r="P2" s="5"/>
      <c r="Q2" s="5"/>
      <c r="R2" s="5"/>
      <c r="S2" s="5"/>
      <c r="T2" s="5"/>
    </row>
    <row r="3" ht="56.25" customHeight="1">
      <c r="A3" s="1"/>
      <c r="B3" s="37" t="s">
        <v>17</v>
      </c>
      <c r="C3" s="7"/>
      <c r="D3" s="7"/>
      <c r="E3" s="7"/>
      <c r="F3" s="7"/>
      <c r="G3" s="7"/>
      <c r="H3" s="7"/>
      <c r="I3" s="7"/>
      <c r="J3" s="8"/>
      <c r="K3" s="5"/>
      <c r="L3" s="5"/>
      <c r="M3" s="5"/>
      <c r="N3" s="5"/>
      <c r="O3" s="5"/>
      <c r="P3" s="5"/>
      <c r="Q3" s="5"/>
      <c r="R3" s="5"/>
      <c r="S3" s="5"/>
      <c r="T3" s="5"/>
    </row>
    <row r="4">
      <c r="A4" s="1"/>
      <c r="B4" s="38" t="s">
        <v>3</v>
      </c>
      <c r="C4" s="10"/>
      <c r="D4" s="10"/>
      <c r="E4" s="10"/>
      <c r="F4" s="10"/>
      <c r="G4" s="10"/>
      <c r="H4" s="10"/>
      <c r="I4" s="10"/>
      <c r="J4" s="11"/>
      <c r="K4" s="5"/>
      <c r="L4" s="5"/>
      <c r="M4" s="5"/>
      <c r="N4" s="5"/>
      <c r="O4" s="5"/>
      <c r="P4" s="5"/>
      <c r="Q4" s="5"/>
      <c r="R4" s="5"/>
      <c r="S4" s="5"/>
      <c r="T4" s="5"/>
    </row>
    <row r="5" ht="18.0" customHeight="1">
      <c r="A5" s="1"/>
      <c r="B5" s="39" t="s">
        <v>4</v>
      </c>
      <c r="C5" s="40" t="s">
        <v>5</v>
      </c>
      <c r="D5" s="40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5"/>
      <c r="L5" s="5"/>
      <c r="M5" s="5"/>
      <c r="N5" s="5"/>
      <c r="O5" s="5"/>
      <c r="P5" s="5"/>
      <c r="Q5" s="5"/>
      <c r="R5" s="5"/>
      <c r="S5" s="5"/>
      <c r="T5" s="5"/>
    </row>
    <row r="6" ht="19.5" customHeight="1">
      <c r="A6" s="1"/>
      <c r="B6" s="15">
        <v>1.0</v>
      </c>
      <c r="C6" s="16">
        <v>287.0</v>
      </c>
      <c r="D6" s="17">
        <v>270.0</v>
      </c>
      <c r="E6" s="17">
        <v>12.0</v>
      </c>
      <c r="F6" s="18">
        <v>3.0</v>
      </c>
      <c r="G6" s="18">
        <v>2.0</v>
      </c>
      <c r="H6" s="18">
        <v>0.0</v>
      </c>
      <c r="I6" s="19">
        <f t="shared" ref="I6:I29" si="1">D6/C6</f>
        <v>0.9407665505</v>
      </c>
      <c r="J6" s="19">
        <f t="shared" ref="J6:J29" si="2">E6/C6</f>
        <v>0.04181184669</v>
      </c>
      <c r="K6" s="5"/>
      <c r="L6" s="5"/>
      <c r="M6" s="5"/>
      <c r="N6" s="5"/>
      <c r="O6" s="5"/>
      <c r="P6" s="5"/>
      <c r="Q6" s="5"/>
      <c r="R6" s="5"/>
      <c r="S6" s="5"/>
      <c r="T6" s="5"/>
    </row>
    <row r="7" ht="19.5" customHeight="1">
      <c r="A7" s="1"/>
      <c r="B7" s="15">
        <v>2.0</v>
      </c>
      <c r="C7" s="16">
        <v>200.0</v>
      </c>
      <c r="D7" s="17">
        <v>177.0</v>
      </c>
      <c r="E7" s="17">
        <v>20.0</v>
      </c>
      <c r="F7" s="18">
        <v>2.0</v>
      </c>
      <c r="G7" s="18">
        <v>1.0</v>
      </c>
      <c r="H7" s="18">
        <v>0.0</v>
      </c>
      <c r="I7" s="19">
        <f t="shared" si="1"/>
        <v>0.885</v>
      </c>
      <c r="J7" s="19">
        <f t="shared" si="2"/>
        <v>0.1</v>
      </c>
      <c r="K7" s="5"/>
      <c r="L7" s="5"/>
      <c r="M7" s="5"/>
      <c r="N7" s="5"/>
      <c r="O7" s="5"/>
      <c r="P7" s="5"/>
      <c r="Q7" s="5"/>
      <c r="R7" s="5"/>
      <c r="S7" s="5"/>
      <c r="T7" s="5"/>
    </row>
    <row r="8" ht="19.5" customHeight="1">
      <c r="A8" s="1"/>
      <c r="B8" s="15">
        <v>3.0</v>
      </c>
      <c r="C8" s="16">
        <v>278.0</v>
      </c>
      <c r="D8" s="17">
        <v>251.0</v>
      </c>
      <c r="E8" s="17">
        <v>23.0</v>
      </c>
      <c r="F8" s="18">
        <v>4.0</v>
      </c>
      <c r="G8" s="18">
        <v>0.0</v>
      </c>
      <c r="H8" s="18">
        <v>0.0</v>
      </c>
      <c r="I8" s="19">
        <f t="shared" si="1"/>
        <v>0.9028776978</v>
      </c>
      <c r="J8" s="19">
        <f t="shared" si="2"/>
        <v>0.08273381295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ht="19.5" customHeight="1">
      <c r="A9" s="1"/>
      <c r="B9" s="15">
        <v>4.0</v>
      </c>
      <c r="C9" s="16">
        <v>293.0</v>
      </c>
      <c r="D9" s="17">
        <v>259.0</v>
      </c>
      <c r="E9" s="17">
        <v>26.0</v>
      </c>
      <c r="F9" s="18">
        <v>6.0</v>
      </c>
      <c r="G9" s="18">
        <v>2.0</v>
      </c>
      <c r="H9" s="18">
        <v>0.0</v>
      </c>
      <c r="I9" s="19">
        <f t="shared" si="1"/>
        <v>0.8839590444</v>
      </c>
      <c r="J9" s="19">
        <f t="shared" si="2"/>
        <v>0.08873720137</v>
      </c>
      <c r="K9" s="5"/>
      <c r="L9" s="5"/>
      <c r="M9" s="5"/>
      <c r="N9" s="5"/>
      <c r="O9" s="5"/>
      <c r="P9" s="5"/>
      <c r="Q9" s="5"/>
      <c r="R9" s="5"/>
      <c r="S9" s="5"/>
      <c r="T9" s="5"/>
    </row>
    <row r="10" ht="19.5" customHeight="1">
      <c r="A10" s="1"/>
      <c r="B10" s="15">
        <v>5.0</v>
      </c>
      <c r="C10" s="16">
        <v>264.0</v>
      </c>
      <c r="D10" s="17">
        <v>242.0</v>
      </c>
      <c r="E10" s="17">
        <v>16.0</v>
      </c>
      <c r="F10" s="18">
        <v>6.0</v>
      </c>
      <c r="G10" s="18">
        <v>0.0</v>
      </c>
      <c r="H10" s="18">
        <v>0.0</v>
      </c>
      <c r="I10" s="19">
        <f t="shared" si="1"/>
        <v>0.9166666667</v>
      </c>
      <c r="J10" s="19">
        <f t="shared" si="2"/>
        <v>0.06060606061</v>
      </c>
      <c r="K10" s="5"/>
      <c r="L10" s="5"/>
      <c r="M10" s="5"/>
      <c r="N10" s="5"/>
      <c r="O10" s="5"/>
      <c r="P10" s="5"/>
      <c r="Q10" s="5"/>
      <c r="R10" s="5"/>
      <c r="S10" s="5"/>
      <c r="T10" s="5"/>
    </row>
    <row r="11" ht="19.5" customHeight="1">
      <c r="A11" s="1"/>
      <c r="B11" s="15">
        <v>6.0</v>
      </c>
      <c r="C11" s="16">
        <v>274.0</v>
      </c>
      <c r="D11" s="17">
        <v>246.0</v>
      </c>
      <c r="E11" s="17">
        <v>24.0</v>
      </c>
      <c r="F11" s="18">
        <v>4.0</v>
      </c>
      <c r="G11" s="18">
        <v>0.0</v>
      </c>
      <c r="H11" s="18">
        <v>0.0</v>
      </c>
      <c r="I11" s="19">
        <f t="shared" si="1"/>
        <v>0.897810219</v>
      </c>
      <c r="J11" s="19">
        <f t="shared" si="2"/>
        <v>0.08759124088</v>
      </c>
      <c r="K11" s="5"/>
      <c r="L11" s="5"/>
      <c r="M11" s="5"/>
      <c r="N11" s="5"/>
      <c r="O11" s="5"/>
      <c r="P11" s="5"/>
      <c r="Q11" s="5"/>
      <c r="R11" s="5"/>
      <c r="S11" s="5"/>
      <c r="T11" s="5"/>
    </row>
    <row r="12" ht="19.5" customHeight="1">
      <c r="A12" s="1"/>
      <c r="B12" s="15">
        <v>7.0</v>
      </c>
      <c r="C12" s="16">
        <v>205.0</v>
      </c>
      <c r="D12" s="17">
        <v>190.0</v>
      </c>
      <c r="E12" s="17">
        <v>12.0</v>
      </c>
      <c r="F12" s="18">
        <v>2.0</v>
      </c>
      <c r="G12" s="18">
        <v>1.0</v>
      </c>
      <c r="H12" s="18">
        <v>0.0</v>
      </c>
      <c r="I12" s="19">
        <f t="shared" si="1"/>
        <v>0.9268292683</v>
      </c>
      <c r="J12" s="19">
        <f t="shared" si="2"/>
        <v>0.05853658537</v>
      </c>
      <c r="K12" s="5"/>
      <c r="L12" s="5"/>
      <c r="M12" s="5"/>
      <c r="N12" s="5"/>
      <c r="O12" s="5"/>
      <c r="P12" s="5"/>
      <c r="Q12" s="5"/>
      <c r="R12" s="5"/>
      <c r="S12" s="5"/>
      <c r="T12" s="5"/>
    </row>
    <row r="13" ht="19.5" customHeight="1">
      <c r="A13" s="1"/>
      <c r="B13" s="15">
        <v>8.0</v>
      </c>
      <c r="C13" s="16">
        <v>368.0</v>
      </c>
      <c r="D13" s="17">
        <v>334.0</v>
      </c>
      <c r="E13" s="17">
        <v>31.0</v>
      </c>
      <c r="F13" s="18">
        <v>3.0</v>
      </c>
      <c r="G13" s="18">
        <v>0.0</v>
      </c>
      <c r="H13" s="18">
        <v>0.0</v>
      </c>
      <c r="I13" s="19">
        <f t="shared" si="1"/>
        <v>0.9076086957</v>
      </c>
      <c r="J13" s="19">
        <f t="shared" si="2"/>
        <v>0.08423913043</v>
      </c>
      <c r="K13" s="5"/>
      <c r="L13" s="5"/>
      <c r="M13" s="5"/>
      <c r="N13" s="5"/>
      <c r="O13" s="5"/>
      <c r="P13" s="5"/>
      <c r="Q13" s="5"/>
      <c r="R13" s="5"/>
      <c r="S13" s="5"/>
      <c r="T13" s="5"/>
    </row>
    <row r="14" ht="19.5" customHeight="1">
      <c r="A14" s="1"/>
      <c r="B14" s="15">
        <v>9.0</v>
      </c>
      <c r="C14" s="16">
        <v>235.0</v>
      </c>
      <c r="D14" s="17">
        <v>208.0</v>
      </c>
      <c r="E14" s="17">
        <v>23.0</v>
      </c>
      <c r="F14" s="18">
        <v>3.0</v>
      </c>
      <c r="G14" s="18">
        <v>1.0</v>
      </c>
      <c r="H14" s="18">
        <v>0.0</v>
      </c>
      <c r="I14" s="19">
        <f t="shared" si="1"/>
        <v>0.885106383</v>
      </c>
      <c r="J14" s="19">
        <f t="shared" si="2"/>
        <v>0.09787234043</v>
      </c>
      <c r="K14" s="5"/>
      <c r="L14" s="5"/>
      <c r="M14" s="5"/>
      <c r="N14" s="5"/>
      <c r="O14" s="5"/>
      <c r="P14" s="5"/>
      <c r="Q14" s="5"/>
      <c r="R14" s="5"/>
      <c r="S14" s="5"/>
      <c r="T14" s="5"/>
    </row>
    <row r="15" ht="19.5" customHeight="1">
      <c r="A15" s="1"/>
      <c r="B15" s="15">
        <v>10.0</v>
      </c>
      <c r="C15" s="16">
        <v>209.0</v>
      </c>
      <c r="D15" s="17">
        <v>193.0</v>
      </c>
      <c r="E15" s="17">
        <v>11.0</v>
      </c>
      <c r="F15" s="18">
        <v>3.0</v>
      </c>
      <c r="G15" s="18">
        <v>2.0</v>
      </c>
      <c r="H15" s="18">
        <v>0.0</v>
      </c>
      <c r="I15" s="19">
        <f t="shared" si="1"/>
        <v>0.9234449761</v>
      </c>
      <c r="J15" s="19">
        <f t="shared" si="2"/>
        <v>0.05263157895</v>
      </c>
      <c r="K15" s="5"/>
      <c r="L15" s="5"/>
      <c r="M15" s="5"/>
      <c r="N15" s="5"/>
      <c r="O15" s="5"/>
      <c r="P15" s="5"/>
      <c r="Q15" s="5"/>
      <c r="R15" s="5"/>
      <c r="S15" s="5"/>
      <c r="T15" s="5"/>
    </row>
    <row r="16" ht="19.5" customHeight="1">
      <c r="A16" s="1"/>
      <c r="B16" s="15">
        <v>11.0</v>
      </c>
      <c r="C16" s="16">
        <v>178.0</v>
      </c>
      <c r="D16" s="17">
        <v>162.0</v>
      </c>
      <c r="E16" s="17">
        <v>12.0</v>
      </c>
      <c r="F16" s="18">
        <v>3.0</v>
      </c>
      <c r="G16" s="18">
        <v>1.0</v>
      </c>
      <c r="H16" s="18">
        <v>0.0</v>
      </c>
      <c r="I16" s="19">
        <f t="shared" si="1"/>
        <v>0.9101123596</v>
      </c>
      <c r="J16" s="19">
        <f t="shared" si="2"/>
        <v>0.06741573034</v>
      </c>
      <c r="K16" s="5"/>
      <c r="L16" s="5"/>
      <c r="M16" s="5"/>
      <c r="N16" s="5"/>
      <c r="O16" s="5"/>
      <c r="P16" s="5"/>
      <c r="Q16" s="5"/>
      <c r="R16" s="5"/>
      <c r="S16" s="5"/>
      <c r="T16" s="5"/>
    </row>
    <row r="17" ht="19.5" customHeight="1">
      <c r="A17" s="1"/>
      <c r="B17" s="15">
        <v>12.0</v>
      </c>
      <c r="C17" s="16">
        <v>216.0</v>
      </c>
      <c r="D17" s="17">
        <v>187.0</v>
      </c>
      <c r="E17" s="17">
        <v>23.0</v>
      </c>
      <c r="F17" s="18">
        <v>4.0</v>
      </c>
      <c r="G17" s="18">
        <v>2.0</v>
      </c>
      <c r="H17" s="18">
        <v>0.0</v>
      </c>
      <c r="I17" s="19">
        <f t="shared" si="1"/>
        <v>0.8657407407</v>
      </c>
      <c r="J17" s="19">
        <f t="shared" si="2"/>
        <v>0.1064814815</v>
      </c>
      <c r="K17" s="5"/>
      <c r="L17" s="5"/>
      <c r="M17" s="5"/>
      <c r="N17" s="5"/>
      <c r="O17" s="5"/>
      <c r="P17" s="5"/>
      <c r="Q17" s="5"/>
      <c r="R17" s="5"/>
      <c r="S17" s="5"/>
      <c r="T17" s="5"/>
    </row>
    <row r="18" ht="19.5" customHeight="1">
      <c r="A18" s="1"/>
      <c r="B18" s="15">
        <v>13.0</v>
      </c>
      <c r="C18" s="16">
        <v>127.0</v>
      </c>
      <c r="D18" s="17">
        <v>103.0</v>
      </c>
      <c r="E18" s="17">
        <v>17.0</v>
      </c>
      <c r="F18" s="18">
        <v>4.0</v>
      </c>
      <c r="G18" s="18">
        <v>3.0</v>
      </c>
      <c r="H18" s="18">
        <v>0.0</v>
      </c>
      <c r="I18" s="19">
        <f t="shared" si="1"/>
        <v>0.811023622</v>
      </c>
      <c r="J18" s="19">
        <f t="shared" si="2"/>
        <v>0.1338582677</v>
      </c>
      <c r="K18" s="5"/>
      <c r="L18" s="5"/>
      <c r="M18" s="5"/>
      <c r="N18" s="5"/>
      <c r="O18" s="5"/>
      <c r="P18" s="5"/>
      <c r="Q18" s="5"/>
      <c r="R18" s="5"/>
      <c r="S18" s="5"/>
      <c r="T18" s="5"/>
    </row>
    <row r="19" ht="19.5" customHeight="1">
      <c r="A19" s="1"/>
      <c r="B19" s="15">
        <v>14.0</v>
      </c>
      <c r="C19" s="16">
        <v>269.0</v>
      </c>
      <c r="D19" s="17">
        <v>243.0</v>
      </c>
      <c r="E19" s="17">
        <v>19.0</v>
      </c>
      <c r="F19" s="18">
        <v>6.0</v>
      </c>
      <c r="G19" s="18">
        <v>1.0</v>
      </c>
      <c r="H19" s="18">
        <v>0.0</v>
      </c>
      <c r="I19" s="19">
        <f t="shared" si="1"/>
        <v>0.9033457249</v>
      </c>
      <c r="J19" s="19">
        <f t="shared" si="2"/>
        <v>0.07063197026</v>
      </c>
      <c r="K19" s="5"/>
      <c r="L19" s="5"/>
      <c r="M19" s="5"/>
      <c r="N19" s="5"/>
      <c r="O19" s="5"/>
      <c r="P19" s="5"/>
      <c r="Q19" s="5"/>
      <c r="R19" s="5"/>
      <c r="S19" s="5"/>
      <c r="T19" s="5"/>
    </row>
    <row r="20" ht="19.5" customHeight="1">
      <c r="A20" s="1"/>
      <c r="B20" s="15">
        <v>15.0</v>
      </c>
      <c r="C20" s="16">
        <v>226.0</v>
      </c>
      <c r="D20" s="17">
        <v>204.0</v>
      </c>
      <c r="E20" s="17">
        <v>20.0</v>
      </c>
      <c r="F20" s="18">
        <v>2.0</v>
      </c>
      <c r="G20" s="18">
        <v>0.0</v>
      </c>
      <c r="H20" s="18">
        <v>0.0</v>
      </c>
      <c r="I20" s="19">
        <f t="shared" si="1"/>
        <v>0.9026548673</v>
      </c>
      <c r="J20" s="19">
        <f t="shared" si="2"/>
        <v>0.08849557522</v>
      </c>
      <c r="K20" s="5"/>
      <c r="L20" s="5"/>
      <c r="M20" s="5"/>
      <c r="N20" s="5"/>
      <c r="O20" s="5"/>
      <c r="P20" s="5"/>
      <c r="Q20" s="5"/>
      <c r="R20" s="5"/>
      <c r="S20" s="5"/>
      <c r="T20" s="5"/>
    </row>
    <row r="21" ht="19.5" customHeight="1">
      <c r="A21" s="1"/>
      <c r="B21" s="15">
        <v>16.0</v>
      </c>
      <c r="C21" s="16">
        <v>298.0</v>
      </c>
      <c r="D21" s="17">
        <v>277.0</v>
      </c>
      <c r="E21" s="17">
        <v>18.0</v>
      </c>
      <c r="F21" s="18">
        <v>2.0</v>
      </c>
      <c r="G21" s="18">
        <v>1.0</v>
      </c>
      <c r="H21" s="18">
        <v>0.0</v>
      </c>
      <c r="I21" s="19">
        <f t="shared" si="1"/>
        <v>0.9295302013</v>
      </c>
      <c r="J21" s="19">
        <f t="shared" si="2"/>
        <v>0.06040268456</v>
      </c>
      <c r="K21" s="5"/>
      <c r="L21" s="5"/>
      <c r="M21" s="5"/>
      <c r="N21" s="5"/>
      <c r="O21" s="5"/>
      <c r="P21" s="5"/>
      <c r="Q21" s="5"/>
      <c r="R21" s="5"/>
      <c r="S21" s="5"/>
      <c r="T21" s="5"/>
    </row>
    <row r="22" ht="19.5" customHeight="1">
      <c r="A22" s="1"/>
      <c r="B22" s="15">
        <v>17.0</v>
      </c>
      <c r="C22" s="16">
        <v>236.0</v>
      </c>
      <c r="D22" s="17">
        <v>206.0</v>
      </c>
      <c r="E22" s="17">
        <v>27.0</v>
      </c>
      <c r="F22" s="18">
        <v>2.0</v>
      </c>
      <c r="G22" s="18">
        <v>1.0</v>
      </c>
      <c r="H22" s="18">
        <v>0.0</v>
      </c>
      <c r="I22" s="19">
        <f t="shared" si="1"/>
        <v>0.8728813559</v>
      </c>
      <c r="J22" s="19">
        <f t="shared" si="2"/>
        <v>0.1144067797</v>
      </c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9.5" customHeight="1">
      <c r="A23" s="1"/>
      <c r="B23" s="15">
        <v>18.0</v>
      </c>
      <c r="C23" s="16">
        <v>249.0</v>
      </c>
      <c r="D23" s="17">
        <v>205.0</v>
      </c>
      <c r="E23" s="17">
        <v>36.0</v>
      </c>
      <c r="F23" s="18">
        <v>6.0</v>
      </c>
      <c r="G23" s="18">
        <v>2.0</v>
      </c>
      <c r="H23" s="18">
        <v>0.0</v>
      </c>
      <c r="I23" s="19">
        <f t="shared" si="1"/>
        <v>0.8232931727</v>
      </c>
      <c r="J23" s="19">
        <f t="shared" si="2"/>
        <v>0.1445783133</v>
      </c>
      <c r="K23" s="5"/>
      <c r="L23" s="5"/>
      <c r="M23" s="5"/>
      <c r="N23" s="5"/>
      <c r="O23" s="5"/>
      <c r="P23" s="5"/>
      <c r="Q23" s="5"/>
      <c r="R23" s="5"/>
      <c r="S23" s="5"/>
      <c r="T23" s="5"/>
    </row>
    <row r="24" ht="19.5" customHeight="1">
      <c r="A24" s="1"/>
      <c r="B24" s="15">
        <v>19.0</v>
      </c>
      <c r="C24" s="20">
        <v>3.0</v>
      </c>
      <c r="D24" s="17">
        <v>3.0</v>
      </c>
      <c r="E24" s="17">
        <v>0.0</v>
      </c>
      <c r="F24" s="18">
        <v>0.0</v>
      </c>
      <c r="G24" s="18">
        <v>0.0</v>
      </c>
      <c r="H24" s="18">
        <v>0.0</v>
      </c>
      <c r="I24" s="19">
        <f t="shared" si="1"/>
        <v>1</v>
      </c>
      <c r="J24" s="19">
        <f t="shared" si="2"/>
        <v>0</v>
      </c>
      <c r="K24" s="5"/>
      <c r="L24" s="5"/>
      <c r="M24" s="5"/>
      <c r="N24" s="5"/>
      <c r="O24" s="5"/>
      <c r="P24" s="5"/>
      <c r="Q24" s="5"/>
      <c r="R24" s="5"/>
      <c r="S24" s="5"/>
      <c r="T24" s="5"/>
    </row>
    <row r="25" ht="19.5" customHeight="1">
      <c r="A25" s="1"/>
      <c r="B25" s="15">
        <v>20.0</v>
      </c>
      <c r="C25" s="16">
        <v>397.0</v>
      </c>
      <c r="D25" s="17">
        <v>361.0</v>
      </c>
      <c r="E25" s="17">
        <v>24.0</v>
      </c>
      <c r="F25" s="18">
        <v>6.0</v>
      </c>
      <c r="G25" s="18">
        <v>6.0</v>
      </c>
      <c r="H25" s="18">
        <v>0.0</v>
      </c>
      <c r="I25" s="19">
        <f t="shared" si="1"/>
        <v>0.9093198992</v>
      </c>
      <c r="J25" s="19">
        <f t="shared" si="2"/>
        <v>0.0604534005</v>
      </c>
      <c r="K25" s="5"/>
      <c r="L25" s="5"/>
      <c r="M25" s="5"/>
      <c r="N25" s="5"/>
      <c r="O25" s="5"/>
      <c r="P25" s="5"/>
      <c r="Q25" s="5"/>
      <c r="R25" s="5"/>
      <c r="S25" s="5"/>
      <c r="T25" s="5"/>
    </row>
    <row r="26" ht="19.5" customHeight="1">
      <c r="A26" s="1"/>
      <c r="B26" s="15">
        <v>21.0</v>
      </c>
      <c r="C26" s="16">
        <v>277.0</v>
      </c>
      <c r="D26" s="17">
        <v>238.0</v>
      </c>
      <c r="E26" s="17">
        <v>33.0</v>
      </c>
      <c r="F26" s="18">
        <v>6.0</v>
      </c>
      <c r="G26" s="18">
        <v>0.0</v>
      </c>
      <c r="H26" s="18">
        <v>0.0</v>
      </c>
      <c r="I26" s="19">
        <f t="shared" si="1"/>
        <v>0.8592057762</v>
      </c>
      <c r="J26" s="19">
        <f t="shared" si="2"/>
        <v>0.119133574</v>
      </c>
      <c r="K26" s="5"/>
      <c r="L26" s="5"/>
      <c r="M26" s="5"/>
      <c r="N26" s="5"/>
      <c r="O26" s="5"/>
      <c r="P26" s="5"/>
      <c r="Q26" s="5"/>
      <c r="R26" s="5"/>
      <c r="S26" s="5"/>
      <c r="T26" s="5"/>
    </row>
    <row r="27" ht="19.5" customHeight="1">
      <c r="A27" s="1"/>
      <c r="B27" s="15">
        <v>22.0</v>
      </c>
      <c r="C27" s="17">
        <v>297.0</v>
      </c>
      <c r="D27" s="17">
        <v>262.0</v>
      </c>
      <c r="E27" s="17">
        <v>30.0</v>
      </c>
      <c r="F27" s="18">
        <v>3.0</v>
      </c>
      <c r="G27" s="18">
        <v>2.0</v>
      </c>
      <c r="H27" s="18">
        <v>0.0</v>
      </c>
      <c r="I27" s="19">
        <f t="shared" si="1"/>
        <v>0.8821548822</v>
      </c>
      <c r="J27" s="19">
        <f t="shared" si="2"/>
        <v>0.101010101</v>
      </c>
      <c r="K27" s="5"/>
      <c r="L27" s="5"/>
      <c r="M27" s="5"/>
      <c r="N27" s="5"/>
      <c r="O27" s="5"/>
      <c r="P27" s="5"/>
      <c r="Q27" s="5"/>
      <c r="R27" s="5"/>
      <c r="S27" s="5"/>
      <c r="T27" s="5"/>
    </row>
    <row r="28" ht="19.5" customHeight="1">
      <c r="A28" s="1"/>
      <c r="B28" s="15">
        <v>23.0</v>
      </c>
      <c r="C28" s="16">
        <v>276.0</v>
      </c>
      <c r="D28" s="17">
        <v>239.0</v>
      </c>
      <c r="E28" s="17">
        <v>27.0</v>
      </c>
      <c r="F28" s="18">
        <v>6.0</v>
      </c>
      <c r="G28" s="18">
        <v>4.0</v>
      </c>
      <c r="H28" s="18">
        <v>0.0</v>
      </c>
      <c r="I28" s="19">
        <f t="shared" si="1"/>
        <v>0.865942029</v>
      </c>
      <c r="J28" s="19">
        <f t="shared" si="2"/>
        <v>0.09782608696</v>
      </c>
      <c r="K28" s="5"/>
      <c r="L28" s="5"/>
      <c r="M28" s="5"/>
      <c r="N28" s="5"/>
      <c r="O28" s="5"/>
      <c r="P28" s="5"/>
      <c r="Q28" s="5"/>
      <c r="R28" s="5"/>
      <c r="S28" s="5"/>
      <c r="T28" s="5"/>
    </row>
    <row r="29" ht="31.5" customHeight="1">
      <c r="A29" s="1"/>
      <c r="B29" s="42" t="s">
        <v>13</v>
      </c>
      <c r="C29" s="43">
        <f t="shared" ref="C29:H29" si="3">SUM(C6:C28)</f>
        <v>5662</v>
      </c>
      <c r="D29" s="44">
        <f t="shared" si="3"/>
        <v>5060</v>
      </c>
      <c r="E29" s="44">
        <f t="shared" si="3"/>
        <v>484</v>
      </c>
      <c r="F29" s="44">
        <f t="shared" si="3"/>
        <v>86</v>
      </c>
      <c r="G29" s="44">
        <f t="shared" si="3"/>
        <v>32</v>
      </c>
      <c r="H29" s="44">
        <f t="shared" si="3"/>
        <v>0</v>
      </c>
      <c r="I29" s="45">
        <f t="shared" si="1"/>
        <v>0.8936771459</v>
      </c>
      <c r="J29" s="45">
        <f t="shared" si="2"/>
        <v>0.08548216178</v>
      </c>
      <c r="K29" s="5"/>
      <c r="L29" s="5"/>
      <c r="M29" s="5"/>
      <c r="N29" s="5"/>
      <c r="O29" s="5"/>
      <c r="P29" s="5"/>
      <c r="Q29" s="5"/>
      <c r="R29" s="5"/>
      <c r="S29" s="5"/>
      <c r="T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mergeCells count="4">
    <mergeCell ref="B1:J1"/>
    <mergeCell ref="B2:J2"/>
    <mergeCell ref="B3:J3"/>
    <mergeCell ref="B4:J4"/>
  </mergeCells>
  <printOptions/>
  <pageMargins bottom="1.0" footer="0.0" header="0.0" left="0.75" right="0.75" top="1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4477C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10" width="15.86"/>
    <col customWidth="1" min="11" max="22" width="8.71"/>
  </cols>
  <sheetData>
    <row r="1">
      <c r="A1" s="1"/>
      <c r="B1" s="46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>
      <c r="A2" s="1"/>
      <c r="B2" s="47" t="s">
        <v>18</v>
      </c>
      <c r="C2" s="7"/>
      <c r="D2" s="7"/>
      <c r="E2" s="7"/>
      <c r="F2" s="7"/>
      <c r="G2" s="7"/>
      <c r="H2" s="7"/>
      <c r="I2" s="7"/>
      <c r="J2" s="8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56.25" customHeight="1">
      <c r="A3" s="1"/>
      <c r="B3" s="47" t="s">
        <v>19</v>
      </c>
      <c r="C3" s="7"/>
      <c r="D3" s="7"/>
      <c r="E3" s="7"/>
      <c r="F3" s="7"/>
      <c r="G3" s="7"/>
      <c r="H3" s="7"/>
      <c r="I3" s="7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>
      <c r="A4" s="1"/>
      <c r="B4" s="48" t="s">
        <v>3</v>
      </c>
      <c r="C4" s="10"/>
      <c r="D4" s="10"/>
      <c r="E4" s="10"/>
      <c r="F4" s="10"/>
      <c r="G4" s="10"/>
      <c r="H4" s="10"/>
      <c r="I4" s="10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8.0" customHeight="1">
      <c r="A5" s="1"/>
      <c r="B5" s="49" t="s">
        <v>4</v>
      </c>
      <c r="C5" s="50" t="s">
        <v>5</v>
      </c>
      <c r="D5" s="50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19.5" customHeight="1">
      <c r="A6" s="1"/>
      <c r="B6" s="15">
        <v>1.0</v>
      </c>
      <c r="C6" s="16">
        <v>286.0</v>
      </c>
      <c r="D6" s="17">
        <v>254.0</v>
      </c>
      <c r="E6" s="17">
        <v>27.0</v>
      </c>
      <c r="F6" s="18">
        <v>3.0</v>
      </c>
      <c r="G6" s="18">
        <v>2.0</v>
      </c>
      <c r="H6" s="18">
        <v>0.0</v>
      </c>
      <c r="I6" s="19">
        <f t="shared" ref="I6:I29" si="1">D6/C6</f>
        <v>0.8881118881</v>
      </c>
      <c r="J6" s="19">
        <f t="shared" ref="J6:J29" si="2">E6/C6</f>
        <v>0.09440559441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9.5" customHeight="1">
      <c r="A7" s="1"/>
      <c r="B7" s="15">
        <v>2.0</v>
      </c>
      <c r="C7" s="16">
        <v>200.0</v>
      </c>
      <c r="D7" s="17">
        <v>175.0</v>
      </c>
      <c r="E7" s="17">
        <v>22.0</v>
      </c>
      <c r="F7" s="18">
        <v>2.0</v>
      </c>
      <c r="G7" s="18">
        <v>1.0</v>
      </c>
      <c r="H7" s="18">
        <v>0.0</v>
      </c>
      <c r="I7" s="19">
        <f t="shared" si="1"/>
        <v>0.875</v>
      </c>
      <c r="J7" s="19">
        <f t="shared" si="2"/>
        <v>0.11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19.5" customHeight="1">
      <c r="A8" s="1"/>
      <c r="B8" s="15">
        <v>3.0</v>
      </c>
      <c r="C8" s="16">
        <v>278.0</v>
      </c>
      <c r="D8" s="17">
        <v>238.0</v>
      </c>
      <c r="E8" s="17">
        <v>37.0</v>
      </c>
      <c r="F8" s="18">
        <v>3.0</v>
      </c>
      <c r="G8" s="18">
        <v>0.0</v>
      </c>
      <c r="H8" s="18">
        <v>0.0</v>
      </c>
      <c r="I8" s="19">
        <f t="shared" si="1"/>
        <v>0.8561151079</v>
      </c>
      <c r="J8" s="19">
        <f t="shared" si="2"/>
        <v>0.1330935252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19.5" customHeight="1">
      <c r="A9" s="1"/>
      <c r="B9" s="15">
        <v>4.0</v>
      </c>
      <c r="C9" s="16">
        <v>293.0</v>
      </c>
      <c r="D9" s="17">
        <v>252.0</v>
      </c>
      <c r="E9" s="17">
        <v>34.0</v>
      </c>
      <c r="F9" s="18">
        <v>6.0</v>
      </c>
      <c r="G9" s="18">
        <v>1.0</v>
      </c>
      <c r="H9" s="18">
        <v>0.0</v>
      </c>
      <c r="I9" s="19">
        <f t="shared" si="1"/>
        <v>0.8600682594</v>
      </c>
      <c r="J9" s="19">
        <f t="shared" si="2"/>
        <v>0.1160409556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19.5" customHeight="1">
      <c r="A10" s="1"/>
      <c r="B10" s="15">
        <v>5.0</v>
      </c>
      <c r="C10" s="16">
        <v>264.0</v>
      </c>
      <c r="D10" s="17">
        <v>235.0</v>
      </c>
      <c r="E10" s="17">
        <v>20.0</v>
      </c>
      <c r="F10" s="18">
        <v>9.0</v>
      </c>
      <c r="G10" s="18">
        <v>0.0</v>
      </c>
      <c r="H10" s="18">
        <v>0.0</v>
      </c>
      <c r="I10" s="19">
        <f t="shared" si="1"/>
        <v>0.8901515152</v>
      </c>
      <c r="J10" s="19">
        <f t="shared" si="2"/>
        <v>0.07575757576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19.5" customHeight="1">
      <c r="A11" s="1"/>
      <c r="B11" s="15">
        <v>6.0</v>
      </c>
      <c r="C11" s="16">
        <v>274.0</v>
      </c>
      <c r="D11" s="17">
        <v>231.0</v>
      </c>
      <c r="E11" s="17">
        <v>39.0</v>
      </c>
      <c r="F11" s="18">
        <v>4.0</v>
      </c>
      <c r="G11" s="18">
        <v>0.0</v>
      </c>
      <c r="H11" s="18">
        <v>0.0</v>
      </c>
      <c r="I11" s="19">
        <f t="shared" si="1"/>
        <v>0.8430656934</v>
      </c>
      <c r="J11" s="19">
        <f t="shared" si="2"/>
        <v>0.1423357664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19.5" customHeight="1">
      <c r="A12" s="1"/>
      <c r="B12" s="15">
        <v>7.0</v>
      </c>
      <c r="C12" s="16">
        <v>206.0</v>
      </c>
      <c r="D12" s="17">
        <v>173.0</v>
      </c>
      <c r="E12" s="17">
        <v>27.0</v>
      </c>
      <c r="F12" s="18">
        <v>4.0</v>
      </c>
      <c r="G12" s="18">
        <v>2.0</v>
      </c>
      <c r="H12" s="18">
        <v>0.0</v>
      </c>
      <c r="I12" s="19">
        <f t="shared" si="1"/>
        <v>0.8398058252</v>
      </c>
      <c r="J12" s="19">
        <f t="shared" si="2"/>
        <v>0.1310679612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19.5" customHeight="1">
      <c r="A13" s="1"/>
      <c r="B13" s="15">
        <v>8.0</v>
      </c>
      <c r="C13" s="16">
        <v>368.0</v>
      </c>
      <c r="D13" s="17">
        <v>329.0</v>
      </c>
      <c r="E13" s="17">
        <v>37.0</v>
      </c>
      <c r="F13" s="18">
        <v>2.0</v>
      </c>
      <c r="G13" s="18">
        <v>0.0</v>
      </c>
      <c r="H13" s="18">
        <v>0.0</v>
      </c>
      <c r="I13" s="19">
        <f t="shared" si="1"/>
        <v>0.8940217391</v>
      </c>
      <c r="J13" s="19">
        <f t="shared" si="2"/>
        <v>0.1005434783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19.5" customHeight="1">
      <c r="A14" s="1"/>
      <c r="B14" s="15">
        <v>9.0</v>
      </c>
      <c r="C14" s="16">
        <v>235.0</v>
      </c>
      <c r="D14" s="17">
        <v>202.0</v>
      </c>
      <c r="E14" s="17">
        <v>28.0</v>
      </c>
      <c r="F14" s="18">
        <v>4.0</v>
      </c>
      <c r="G14" s="18">
        <v>1.0</v>
      </c>
      <c r="H14" s="18">
        <v>0.0</v>
      </c>
      <c r="I14" s="19">
        <f t="shared" si="1"/>
        <v>0.8595744681</v>
      </c>
      <c r="J14" s="19">
        <f t="shared" si="2"/>
        <v>0.1191489362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ht="19.5" customHeight="1">
      <c r="A15" s="1"/>
      <c r="B15" s="15">
        <v>10.0</v>
      </c>
      <c r="C15" s="16">
        <v>210.0</v>
      </c>
      <c r="D15" s="17">
        <v>185.0</v>
      </c>
      <c r="E15" s="17">
        <v>20.0</v>
      </c>
      <c r="F15" s="18">
        <v>4.0</v>
      </c>
      <c r="G15" s="18">
        <v>1.0</v>
      </c>
      <c r="H15" s="18">
        <v>0.0</v>
      </c>
      <c r="I15" s="19">
        <f t="shared" si="1"/>
        <v>0.880952381</v>
      </c>
      <c r="J15" s="19">
        <f t="shared" si="2"/>
        <v>0.09523809524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ht="19.5" customHeight="1">
      <c r="A16" s="1"/>
      <c r="B16" s="15">
        <v>11.0</v>
      </c>
      <c r="C16" s="16">
        <v>177.0</v>
      </c>
      <c r="D16" s="17">
        <v>161.0</v>
      </c>
      <c r="E16" s="17">
        <v>14.0</v>
      </c>
      <c r="F16" s="18">
        <v>1.0</v>
      </c>
      <c r="G16" s="18">
        <v>1.0</v>
      </c>
      <c r="H16" s="18">
        <v>0.0</v>
      </c>
      <c r="I16" s="19">
        <f t="shared" si="1"/>
        <v>0.9096045198</v>
      </c>
      <c r="J16" s="19">
        <f t="shared" si="2"/>
        <v>0.0790960452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ht="19.5" customHeight="1">
      <c r="A17" s="1"/>
      <c r="B17" s="15">
        <v>12.0</v>
      </c>
      <c r="C17" s="16">
        <v>216.0</v>
      </c>
      <c r="D17" s="17">
        <v>181.0</v>
      </c>
      <c r="E17" s="17">
        <v>28.0</v>
      </c>
      <c r="F17" s="18">
        <v>5.0</v>
      </c>
      <c r="G17" s="18">
        <v>2.0</v>
      </c>
      <c r="H17" s="18">
        <v>0.0</v>
      </c>
      <c r="I17" s="19">
        <f t="shared" si="1"/>
        <v>0.837962963</v>
      </c>
      <c r="J17" s="19">
        <f t="shared" si="2"/>
        <v>0.1296296296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ht="19.5" customHeight="1">
      <c r="A18" s="1"/>
      <c r="B18" s="15">
        <v>13.0</v>
      </c>
      <c r="C18" s="16">
        <v>127.0</v>
      </c>
      <c r="D18" s="17">
        <v>104.0</v>
      </c>
      <c r="E18" s="17">
        <v>16.0</v>
      </c>
      <c r="F18" s="18">
        <v>4.0</v>
      </c>
      <c r="G18" s="18">
        <v>3.0</v>
      </c>
      <c r="H18" s="18">
        <v>0.0</v>
      </c>
      <c r="I18" s="19">
        <f t="shared" si="1"/>
        <v>0.8188976378</v>
      </c>
      <c r="J18" s="19">
        <f t="shared" si="2"/>
        <v>0.125984252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19.5" customHeight="1">
      <c r="A19" s="1"/>
      <c r="B19" s="15">
        <v>14.0</v>
      </c>
      <c r="C19" s="16">
        <v>269.0</v>
      </c>
      <c r="D19" s="17">
        <v>235.0</v>
      </c>
      <c r="E19" s="17">
        <v>29.0</v>
      </c>
      <c r="F19" s="18">
        <v>3.0</v>
      </c>
      <c r="G19" s="18">
        <v>2.0</v>
      </c>
      <c r="H19" s="18">
        <v>0.0</v>
      </c>
      <c r="I19" s="19">
        <f t="shared" si="1"/>
        <v>0.873605948</v>
      </c>
      <c r="J19" s="19">
        <f t="shared" si="2"/>
        <v>0.1078066914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19.5" customHeight="1">
      <c r="A20" s="1"/>
      <c r="B20" s="15">
        <v>15.0</v>
      </c>
      <c r="C20" s="16">
        <v>226.0</v>
      </c>
      <c r="D20" s="17">
        <v>206.0</v>
      </c>
      <c r="E20" s="17">
        <v>20.0</v>
      </c>
      <c r="F20" s="18">
        <v>0.0</v>
      </c>
      <c r="G20" s="18">
        <v>0.0</v>
      </c>
      <c r="H20" s="18">
        <v>0.0</v>
      </c>
      <c r="I20" s="19">
        <f t="shared" si="1"/>
        <v>0.9115044248</v>
      </c>
      <c r="J20" s="19">
        <f t="shared" si="2"/>
        <v>0.08849557522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ht="19.5" customHeight="1">
      <c r="A21" s="1"/>
      <c r="B21" s="15">
        <v>16.0</v>
      </c>
      <c r="C21" s="16">
        <v>297.0</v>
      </c>
      <c r="D21" s="17">
        <v>269.0</v>
      </c>
      <c r="E21" s="17">
        <v>25.0</v>
      </c>
      <c r="F21" s="18">
        <v>2.0</v>
      </c>
      <c r="G21" s="18">
        <v>1.0</v>
      </c>
      <c r="H21" s="18">
        <v>0.0</v>
      </c>
      <c r="I21" s="19">
        <f t="shared" si="1"/>
        <v>0.9057239057</v>
      </c>
      <c r="J21" s="19">
        <f t="shared" si="2"/>
        <v>0.08417508418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ht="19.5" customHeight="1">
      <c r="A22" s="1"/>
      <c r="B22" s="15">
        <v>17.0</v>
      </c>
      <c r="C22" s="16">
        <v>236.0</v>
      </c>
      <c r="D22" s="17">
        <v>204.0</v>
      </c>
      <c r="E22" s="17">
        <v>29.0</v>
      </c>
      <c r="F22" s="18">
        <v>2.0</v>
      </c>
      <c r="G22" s="18">
        <v>1.0</v>
      </c>
      <c r="H22" s="18">
        <v>0.0</v>
      </c>
      <c r="I22" s="19">
        <f t="shared" si="1"/>
        <v>0.8644067797</v>
      </c>
      <c r="J22" s="19">
        <f t="shared" si="2"/>
        <v>0.1228813559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ht="19.5" customHeight="1">
      <c r="A23" s="1"/>
      <c r="B23" s="15">
        <v>18.0</v>
      </c>
      <c r="C23" s="16">
        <v>249.0</v>
      </c>
      <c r="D23" s="17">
        <v>203.0</v>
      </c>
      <c r="E23" s="17">
        <v>37.0</v>
      </c>
      <c r="F23" s="18">
        <v>6.0</v>
      </c>
      <c r="G23" s="18">
        <v>3.0</v>
      </c>
      <c r="H23" s="18">
        <v>0.0</v>
      </c>
      <c r="I23" s="19">
        <f t="shared" si="1"/>
        <v>0.8152610442</v>
      </c>
      <c r="J23" s="19">
        <f t="shared" si="2"/>
        <v>0.1485943775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ht="19.5" customHeight="1">
      <c r="A24" s="1"/>
      <c r="B24" s="15">
        <v>19.0</v>
      </c>
      <c r="C24" s="20">
        <v>3.0</v>
      </c>
      <c r="D24" s="17">
        <v>3.0</v>
      </c>
      <c r="E24" s="17">
        <v>0.0</v>
      </c>
      <c r="F24" s="18">
        <v>0.0</v>
      </c>
      <c r="G24" s="18">
        <v>0.0</v>
      </c>
      <c r="H24" s="18">
        <v>0.0</v>
      </c>
      <c r="I24" s="19">
        <f t="shared" si="1"/>
        <v>1</v>
      </c>
      <c r="J24" s="19">
        <f t="shared" si="2"/>
        <v>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ht="19.5" customHeight="1">
      <c r="A25" s="1"/>
      <c r="B25" s="15">
        <v>20.0</v>
      </c>
      <c r="C25" s="16">
        <v>397.0</v>
      </c>
      <c r="D25" s="17">
        <v>351.0</v>
      </c>
      <c r="E25" s="17">
        <v>38.0</v>
      </c>
      <c r="F25" s="18">
        <v>2.0</v>
      </c>
      <c r="G25" s="18">
        <v>6.0</v>
      </c>
      <c r="H25" s="18">
        <v>0.0</v>
      </c>
      <c r="I25" s="19">
        <f t="shared" si="1"/>
        <v>0.8841309824</v>
      </c>
      <c r="J25" s="19">
        <f t="shared" si="2"/>
        <v>0.09571788413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ht="19.5" customHeight="1">
      <c r="A26" s="1"/>
      <c r="B26" s="15">
        <v>21.0</v>
      </c>
      <c r="C26" s="16">
        <v>277.0</v>
      </c>
      <c r="D26" s="17">
        <v>236.0</v>
      </c>
      <c r="E26" s="17">
        <v>35.0</v>
      </c>
      <c r="F26" s="18">
        <v>6.0</v>
      </c>
      <c r="G26" s="18">
        <v>0.0</v>
      </c>
      <c r="H26" s="18">
        <v>0.0</v>
      </c>
      <c r="I26" s="19">
        <f t="shared" si="1"/>
        <v>0.8519855596</v>
      </c>
      <c r="J26" s="19">
        <f t="shared" si="2"/>
        <v>0.1263537906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ht="19.5" customHeight="1">
      <c r="A27" s="1"/>
      <c r="B27" s="15">
        <v>22.0</v>
      </c>
      <c r="C27" s="17">
        <v>297.0</v>
      </c>
      <c r="D27" s="17">
        <v>262.0</v>
      </c>
      <c r="E27" s="17">
        <v>31.0</v>
      </c>
      <c r="F27" s="18">
        <v>2.0</v>
      </c>
      <c r="G27" s="18">
        <v>2.0</v>
      </c>
      <c r="H27" s="18">
        <v>0.0</v>
      </c>
      <c r="I27" s="19">
        <f t="shared" si="1"/>
        <v>0.8821548822</v>
      </c>
      <c r="J27" s="19">
        <f t="shared" si="2"/>
        <v>0.1043771044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ht="19.5" customHeight="1">
      <c r="A28" s="1"/>
      <c r="B28" s="15">
        <v>23.0</v>
      </c>
      <c r="C28" s="16">
        <v>276.0</v>
      </c>
      <c r="D28" s="17">
        <v>231.0</v>
      </c>
      <c r="E28" s="17">
        <v>37.0</v>
      </c>
      <c r="F28" s="18">
        <v>4.0</v>
      </c>
      <c r="G28" s="18">
        <v>4.0</v>
      </c>
      <c r="H28" s="18">
        <v>0.0</v>
      </c>
      <c r="I28" s="19">
        <f t="shared" si="1"/>
        <v>0.8369565217</v>
      </c>
      <c r="J28" s="19">
        <f t="shared" si="2"/>
        <v>0.134057971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ht="31.5" customHeight="1">
      <c r="A29" s="1"/>
      <c r="B29" s="52" t="s">
        <v>13</v>
      </c>
      <c r="C29" s="53">
        <f t="shared" ref="C29:H29" si="3">SUM(C6:C28)</f>
        <v>5661</v>
      </c>
      <c r="D29" s="54">
        <f t="shared" si="3"/>
        <v>4920</v>
      </c>
      <c r="E29" s="54">
        <f t="shared" si="3"/>
        <v>630</v>
      </c>
      <c r="F29" s="54">
        <f t="shared" si="3"/>
        <v>78</v>
      </c>
      <c r="G29" s="54">
        <f t="shared" si="3"/>
        <v>33</v>
      </c>
      <c r="H29" s="54">
        <f t="shared" si="3"/>
        <v>0</v>
      </c>
      <c r="I29" s="55">
        <f t="shared" si="1"/>
        <v>0.8691043985</v>
      </c>
      <c r="J29" s="55">
        <f t="shared" si="2"/>
        <v>0.1112877583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mergeCells count="4">
    <mergeCell ref="B1:J1"/>
    <mergeCell ref="B2:J2"/>
    <mergeCell ref="B3:J3"/>
    <mergeCell ref="B4:J4"/>
  </mergeCells>
  <printOptions/>
  <pageMargins bottom="1.0" footer="0.0" header="0.0" left="0.75" right="0.75" top="1.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10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10" width="15.86"/>
    <col customWidth="1" min="11" max="21" width="8.71"/>
  </cols>
  <sheetData>
    <row r="1">
      <c r="A1" s="1"/>
      <c r="B1" s="56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>
      <c r="A2" s="1"/>
      <c r="B2" s="57" t="s">
        <v>20</v>
      </c>
      <c r="C2" s="7"/>
      <c r="D2" s="7"/>
      <c r="E2" s="7"/>
      <c r="F2" s="7"/>
      <c r="G2" s="7"/>
      <c r="H2" s="7"/>
      <c r="I2" s="7"/>
      <c r="J2" s="8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56.25" customHeight="1">
      <c r="A3" s="1"/>
      <c r="B3" s="57" t="s">
        <v>21</v>
      </c>
      <c r="C3" s="7"/>
      <c r="D3" s="7"/>
      <c r="E3" s="7"/>
      <c r="F3" s="7"/>
      <c r="G3" s="7"/>
      <c r="H3" s="7"/>
      <c r="I3" s="7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>
      <c r="A4" s="1"/>
      <c r="B4" s="58" t="s">
        <v>3</v>
      </c>
      <c r="C4" s="10"/>
      <c r="D4" s="10"/>
      <c r="E4" s="10"/>
      <c r="F4" s="10"/>
      <c r="G4" s="10"/>
      <c r="H4" s="10"/>
      <c r="I4" s="10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8.0" customHeight="1">
      <c r="A5" s="1"/>
      <c r="B5" s="59" t="s">
        <v>4</v>
      </c>
      <c r="C5" s="59" t="s">
        <v>5</v>
      </c>
      <c r="D5" s="59" t="s">
        <v>6</v>
      </c>
      <c r="E5" s="59" t="s">
        <v>7</v>
      </c>
      <c r="F5" s="59" t="s">
        <v>8</v>
      </c>
      <c r="G5" s="59" t="s">
        <v>9</v>
      </c>
      <c r="H5" s="59" t="s">
        <v>10</v>
      </c>
      <c r="I5" s="59" t="s">
        <v>11</v>
      </c>
      <c r="J5" s="59" t="s">
        <v>12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19.5" customHeight="1">
      <c r="A6" s="1"/>
      <c r="B6" s="15">
        <v>1.0</v>
      </c>
      <c r="C6" s="16">
        <v>287.0</v>
      </c>
      <c r="D6" s="17">
        <v>201.0</v>
      </c>
      <c r="E6" s="17">
        <v>77.0</v>
      </c>
      <c r="F6" s="18">
        <v>2.0</v>
      </c>
      <c r="G6" s="18">
        <v>7.0</v>
      </c>
      <c r="H6" s="18">
        <v>0.0</v>
      </c>
      <c r="I6" s="19">
        <f t="shared" ref="I6:I29" si="1">D6/C6</f>
        <v>0.7003484321</v>
      </c>
      <c r="J6" s="19">
        <f t="shared" ref="J6:J29" si="2">E6/C6</f>
        <v>0.2682926829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9.5" customHeight="1">
      <c r="A7" s="1"/>
      <c r="B7" s="15">
        <v>2.0</v>
      </c>
      <c r="C7" s="16">
        <v>200.0</v>
      </c>
      <c r="D7" s="17">
        <v>130.0</v>
      </c>
      <c r="E7" s="17">
        <v>67.0</v>
      </c>
      <c r="F7" s="18">
        <v>3.0</v>
      </c>
      <c r="G7" s="18">
        <v>0.0</v>
      </c>
      <c r="H7" s="18">
        <v>0.0</v>
      </c>
      <c r="I7" s="19">
        <f t="shared" si="1"/>
        <v>0.65</v>
      </c>
      <c r="J7" s="19">
        <f t="shared" si="2"/>
        <v>0.335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9.5" customHeight="1">
      <c r="A8" s="1"/>
      <c r="B8" s="15">
        <v>3.0</v>
      </c>
      <c r="C8" s="16">
        <v>275.0</v>
      </c>
      <c r="D8" s="17">
        <v>181.0</v>
      </c>
      <c r="E8" s="17">
        <v>90.0</v>
      </c>
      <c r="F8" s="18">
        <v>4.0</v>
      </c>
      <c r="G8" s="18">
        <v>0.0</v>
      </c>
      <c r="H8" s="18">
        <v>0.0</v>
      </c>
      <c r="I8" s="19">
        <f t="shared" si="1"/>
        <v>0.6581818182</v>
      </c>
      <c r="J8" s="19">
        <f t="shared" si="2"/>
        <v>0.3272727273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19.5" customHeight="1">
      <c r="A9" s="1"/>
      <c r="B9" s="15">
        <v>4.0</v>
      </c>
      <c r="C9" s="16">
        <v>293.0</v>
      </c>
      <c r="D9" s="17">
        <v>183.0</v>
      </c>
      <c r="E9" s="17">
        <v>105.0</v>
      </c>
      <c r="F9" s="18">
        <v>5.0</v>
      </c>
      <c r="G9" s="18">
        <v>0.0</v>
      </c>
      <c r="H9" s="18">
        <v>0.0</v>
      </c>
      <c r="I9" s="19">
        <f t="shared" si="1"/>
        <v>0.6245733788</v>
      </c>
      <c r="J9" s="19">
        <f t="shared" si="2"/>
        <v>0.3583617747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5" customHeight="1">
      <c r="A10" s="1"/>
      <c r="B10" s="15">
        <v>5.0</v>
      </c>
      <c r="C10" s="16">
        <v>264.0</v>
      </c>
      <c r="D10" s="17">
        <v>171.0</v>
      </c>
      <c r="E10" s="17">
        <v>88.0</v>
      </c>
      <c r="F10" s="18">
        <v>4.0</v>
      </c>
      <c r="G10" s="18">
        <v>1.0</v>
      </c>
      <c r="H10" s="18">
        <v>0.0</v>
      </c>
      <c r="I10" s="19">
        <f t="shared" si="1"/>
        <v>0.6477272727</v>
      </c>
      <c r="J10" s="19">
        <f t="shared" si="2"/>
        <v>0.3333333333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19.5" customHeight="1">
      <c r="A11" s="1"/>
      <c r="B11" s="15">
        <v>6.0</v>
      </c>
      <c r="C11" s="16">
        <v>274.0</v>
      </c>
      <c r="D11" s="17">
        <v>176.0</v>
      </c>
      <c r="E11" s="17">
        <v>95.0</v>
      </c>
      <c r="F11" s="18">
        <v>3.0</v>
      </c>
      <c r="G11" s="18">
        <v>0.0</v>
      </c>
      <c r="H11" s="18">
        <v>0.0</v>
      </c>
      <c r="I11" s="19">
        <f t="shared" si="1"/>
        <v>0.6423357664</v>
      </c>
      <c r="J11" s="19">
        <f t="shared" si="2"/>
        <v>0.3467153285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19.5" customHeight="1">
      <c r="A12" s="1"/>
      <c r="B12" s="15">
        <v>7.0</v>
      </c>
      <c r="C12" s="16">
        <v>207.0</v>
      </c>
      <c r="D12" s="17">
        <v>141.0</v>
      </c>
      <c r="E12" s="17">
        <v>62.0</v>
      </c>
      <c r="F12" s="18">
        <v>3.0</v>
      </c>
      <c r="G12" s="18">
        <v>1.0</v>
      </c>
      <c r="H12" s="18">
        <v>0.0</v>
      </c>
      <c r="I12" s="19">
        <f t="shared" si="1"/>
        <v>0.6811594203</v>
      </c>
      <c r="J12" s="19">
        <f t="shared" si="2"/>
        <v>0.2995169082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19.5" customHeight="1">
      <c r="A13" s="1"/>
      <c r="B13" s="15">
        <v>8.0</v>
      </c>
      <c r="C13" s="16">
        <v>367.0</v>
      </c>
      <c r="D13" s="17">
        <v>245.0</v>
      </c>
      <c r="E13" s="17">
        <v>118.0</v>
      </c>
      <c r="F13" s="18">
        <v>3.0</v>
      </c>
      <c r="G13" s="18">
        <v>1.0</v>
      </c>
      <c r="H13" s="18">
        <v>0.0</v>
      </c>
      <c r="I13" s="19">
        <f t="shared" si="1"/>
        <v>0.6675749319</v>
      </c>
      <c r="J13" s="19">
        <f t="shared" si="2"/>
        <v>0.3215258856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ht="19.5" customHeight="1">
      <c r="A14" s="1"/>
      <c r="B14" s="15">
        <v>9.0</v>
      </c>
      <c r="C14" s="16">
        <v>235.0</v>
      </c>
      <c r="D14" s="17">
        <v>167.0</v>
      </c>
      <c r="E14" s="17">
        <v>66.0</v>
      </c>
      <c r="F14" s="18">
        <v>2.0</v>
      </c>
      <c r="G14" s="18">
        <v>0.0</v>
      </c>
      <c r="H14" s="18">
        <v>0.0</v>
      </c>
      <c r="I14" s="19">
        <f t="shared" si="1"/>
        <v>0.7106382979</v>
      </c>
      <c r="J14" s="19">
        <f t="shared" si="2"/>
        <v>0.2808510638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ht="19.5" customHeight="1">
      <c r="A15" s="1"/>
      <c r="B15" s="15">
        <v>10.0</v>
      </c>
      <c r="C15" s="16">
        <v>209.0</v>
      </c>
      <c r="D15" s="17">
        <v>131.0</v>
      </c>
      <c r="E15" s="17">
        <v>71.0</v>
      </c>
      <c r="F15" s="18">
        <v>6.0</v>
      </c>
      <c r="G15" s="18">
        <v>1.0</v>
      </c>
      <c r="H15" s="18">
        <v>0.0</v>
      </c>
      <c r="I15" s="19">
        <f t="shared" si="1"/>
        <v>0.6267942584</v>
      </c>
      <c r="J15" s="19">
        <f t="shared" si="2"/>
        <v>0.3397129187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ht="19.5" customHeight="1">
      <c r="A16" s="1"/>
      <c r="B16" s="15">
        <v>11.0</v>
      </c>
      <c r="C16" s="16">
        <v>176.0</v>
      </c>
      <c r="D16" s="17">
        <v>105.0</v>
      </c>
      <c r="E16" s="17">
        <v>69.0</v>
      </c>
      <c r="F16" s="18">
        <v>1.0</v>
      </c>
      <c r="G16" s="18">
        <v>1.0</v>
      </c>
      <c r="H16" s="18">
        <v>0.0</v>
      </c>
      <c r="I16" s="19">
        <f t="shared" si="1"/>
        <v>0.5965909091</v>
      </c>
      <c r="J16" s="19">
        <f t="shared" si="2"/>
        <v>0.3920454545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ht="19.5" customHeight="1">
      <c r="A17" s="1"/>
      <c r="B17" s="15">
        <v>12.0</v>
      </c>
      <c r="C17" s="16">
        <v>216.0</v>
      </c>
      <c r="D17" s="17">
        <v>145.0</v>
      </c>
      <c r="E17" s="17">
        <v>67.0</v>
      </c>
      <c r="F17" s="18">
        <v>2.0</v>
      </c>
      <c r="G17" s="18">
        <v>2.0</v>
      </c>
      <c r="H17" s="18">
        <v>0.0</v>
      </c>
      <c r="I17" s="19">
        <f t="shared" si="1"/>
        <v>0.6712962963</v>
      </c>
      <c r="J17" s="19">
        <f t="shared" si="2"/>
        <v>0.3101851852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ht="19.5" customHeight="1">
      <c r="A18" s="1"/>
      <c r="B18" s="15">
        <v>13.0</v>
      </c>
      <c r="C18" s="16">
        <v>127.0</v>
      </c>
      <c r="D18" s="17">
        <v>73.0</v>
      </c>
      <c r="E18" s="17">
        <v>49.0</v>
      </c>
      <c r="F18" s="18">
        <v>4.0</v>
      </c>
      <c r="G18" s="18">
        <v>1.0</v>
      </c>
      <c r="H18" s="18">
        <v>0.0</v>
      </c>
      <c r="I18" s="19">
        <f t="shared" si="1"/>
        <v>0.5748031496</v>
      </c>
      <c r="J18" s="19">
        <f t="shared" si="2"/>
        <v>0.3858267717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ht="19.5" customHeight="1">
      <c r="A19" s="1"/>
      <c r="B19" s="15">
        <v>14.0</v>
      </c>
      <c r="C19" s="16">
        <v>268.0</v>
      </c>
      <c r="D19" s="17">
        <v>161.0</v>
      </c>
      <c r="E19" s="17">
        <v>100.0</v>
      </c>
      <c r="F19" s="18">
        <v>6.0</v>
      </c>
      <c r="G19" s="18">
        <v>1.0</v>
      </c>
      <c r="H19" s="18">
        <v>0.0</v>
      </c>
      <c r="I19" s="19">
        <f t="shared" si="1"/>
        <v>0.6007462687</v>
      </c>
      <c r="J19" s="19">
        <f t="shared" si="2"/>
        <v>0.3731343284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ht="19.5" customHeight="1">
      <c r="A20" s="1"/>
      <c r="B20" s="15">
        <v>15.0</v>
      </c>
      <c r="C20" s="16">
        <v>224.0</v>
      </c>
      <c r="D20" s="17">
        <v>153.0</v>
      </c>
      <c r="E20" s="17">
        <v>71.0</v>
      </c>
      <c r="F20" s="18">
        <v>0.0</v>
      </c>
      <c r="G20" s="18">
        <v>0.0</v>
      </c>
      <c r="H20" s="18">
        <v>0.0</v>
      </c>
      <c r="I20" s="19">
        <f t="shared" si="1"/>
        <v>0.6830357143</v>
      </c>
      <c r="J20" s="19">
        <f t="shared" si="2"/>
        <v>0.3169642857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19.5" customHeight="1">
      <c r="A21" s="1"/>
      <c r="B21" s="15">
        <v>16.0</v>
      </c>
      <c r="C21" s="16">
        <v>298.0</v>
      </c>
      <c r="D21" s="17">
        <v>174.0</v>
      </c>
      <c r="E21" s="17">
        <v>119.0</v>
      </c>
      <c r="F21" s="18">
        <v>5.0</v>
      </c>
      <c r="G21" s="18">
        <v>0.0</v>
      </c>
      <c r="H21" s="18">
        <v>0.0</v>
      </c>
      <c r="I21" s="19">
        <f t="shared" si="1"/>
        <v>0.5838926174</v>
      </c>
      <c r="J21" s="19">
        <f t="shared" si="2"/>
        <v>0.3993288591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ht="19.5" customHeight="1">
      <c r="A22" s="1"/>
      <c r="B22" s="15">
        <v>17.0</v>
      </c>
      <c r="C22" s="16">
        <v>236.0</v>
      </c>
      <c r="D22" s="17">
        <v>151.0</v>
      </c>
      <c r="E22" s="17">
        <v>78.0</v>
      </c>
      <c r="F22" s="18">
        <v>6.0</v>
      </c>
      <c r="G22" s="18">
        <v>1.0</v>
      </c>
      <c r="H22" s="18">
        <v>0.0</v>
      </c>
      <c r="I22" s="19">
        <f t="shared" si="1"/>
        <v>0.6398305085</v>
      </c>
      <c r="J22" s="19">
        <f t="shared" si="2"/>
        <v>0.3305084746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ht="19.5" customHeight="1">
      <c r="A23" s="1"/>
      <c r="B23" s="15">
        <v>18.0</v>
      </c>
      <c r="C23" s="16">
        <v>249.0</v>
      </c>
      <c r="D23" s="17">
        <v>137.0</v>
      </c>
      <c r="E23" s="17">
        <v>103.0</v>
      </c>
      <c r="F23" s="18">
        <v>5.0</v>
      </c>
      <c r="G23" s="18">
        <v>3.0</v>
      </c>
      <c r="H23" s="18">
        <v>1.0</v>
      </c>
      <c r="I23" s="19">
        <f t="shared" si="1"/>
        <v>0.5502008032</v>
      </c>
      <c r="J23" s="19">
        <f t="shared" si="2"/>
        <v>0.4136546185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ht="19.5" customHeight="1">
      <c r="A24" s="1"/>
      <c r="B24" s="15">
        <v>19.0</v>
      </c>
      <c r="C24" s="20">
        <v>3.0</v>
      </c>
      <c r="D24" s="17">
        <v>1.0</v>
      </c>
      <c r="E24" s="17">
        <v>2.0</v>
      </c>
      <c r="F24" s="18">
        <v>0.0</v>
      </c>
      <c r="G24" s="18">
        <v>0.0</v>
      </c>
      <c r="H24" s="18">
        <v>0.0</v>
      </c>
      <c r="I24" s="19">
        <f t="shared" si="1"/>
        <v>0.3333333333</v>
      </c>
      <c r="J24" s="19">
        <f t="shared" si="2"/>
        <v>0.6666666667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ht="19.5" customHeight="1">
      <c r="A25" s="1"/>
      <c r="B25" s="15">
        <v>20.0</v>
      </c>
      <c r="C25" s="16">
        <v>397.0</v>
      </c>
      <c r="D25" s="17">
        <v>241.0</v>
      </c>
      <c r="E25" s="17">
        <v>145.0</v>
      </c>
      <c r="F25" s="18">
        <v>5.0</v>
      </c>
      <c r="G25" s="18">
        <v>6.0</v>
      </c>
      <c r="H25" s="18">
        <v>0.0</v>
      </c>
      <c r="I25" s="19">
        <f t="shared" si="1"/>
        <v>0.6070528967</v>
      </c>
      <c r="J25" s="19">
        <f t="shared" si="2"/>
        <v>0.3652392947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ht="19.5" customHeight="1">
      <c r="A26" s="1"/>
      <c r="B26" s="15">
        <v>21.0</v>
      </c>
      <c r="C26" s="16">
        <v>277.0</v>
      </c>
      <c r="D26" s="17">
        <v>148.0</v>
      </c>
      <c r="E26" s="17">
        <v>124.0</v>
      </c>
      <c r="F26" s="18">
        <v>5.0</v>
      </c>
      <c r="G26" s="18">
        <v>0.0</v>
      </c>
      <c r="H26" s="18">
        <v>0.0</v>
      </c>
      <c r="I26" s="19">
        <f t="shared" si="1"/>
        <v>0.5342960289</v>
      </c>
      <c r="J26" s="19">
        <f t="shared" si="2"/>
        <v>0.4476534296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ht="19.5" customHeight="1">
      <c r="A27" s="1"/>
      <c r="B27" s="15">
        <v>22.0</v>
      </c>
      <c r="C27" s="17">
        <v>297.0</v>
      </c>
      <c r="D27" s="17">
        <v>187.0</v>
      </c>
      <c r="E27" s="17">
        <v>100.0</v>
      </c>
      <c r="F27" s="18">
        <v>7.0</v>
      </c>
      <c r="G27" s="18">
        <v>3.0</v>
      </c>
      <c r="H27" s="18">
        <v>0.0</v>
      </c>
      <c r="I27" s="19">
        <f t="shared" si="1"/>
        <v>0.6296296296</v>
      </c>
      <c r="J27" s="19">
        <f t="shared" si="2"/>
        <v>0.3367003367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ht="19.5" customHeight="1">
      <c r="A28" s="1"/>
      <c r="B28" s="15">
        <v>23.0</v>
      </c>
      <c r="C28" s="16">
        <v>276.0</v>
      </c>
      <c r="D28" s="17">
        <v>160.0</v>
      </c>
      <c r="E28" s="17">
        <v>110.0</v>
      </c>
      <c r="F28" s="18">
        <v>3.0</v>
      </c>
      <c r="G28" s="18">
        <v>3.0</v>
      </c>
      <c r="H28" s="18">
        <v>0.0</v>
      </c>
      <c r="I28" s="19">
        <f t="shared" si="1"/>
        <v>0.5797101449</v>
      </c>
      <c r="J28" s="19">
        <f t="shared" si="2"/>
        <v>0.3985507246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ht="31.5" customHeight="1">
      <c r="A29" s="1"/>
      <c r="B29" s="60" t="s">
        <v>13</v>
      </c>
      <c r="C29" s="61">
        <f t="shared" ref="C29:H29" si="3">SUM(C6:C28)</f>
        <v>5655</v>
      </c>
      <c r="D29" s="62">
        <f t="shared" si="3"/>
        <v>3562</v>
      </c>
      <c r="E29" s="62">
        <f t="shared" si="3"/>
        <v>1976</v>
      </c>
      <c r="F29" s="62">
        <f t="shared" si="3"/>
        <v>84</v>
      </c>
      <c r="G29" s="62">
        <f t="shared" si="3"/>
        <v>32</v>
      </c>
      <c r="H29" s="62">
        <f t="shared" si="3"/>
        <v>1</v>
      </c>
      <c r="I29" s="63">
        <f t="shared" si="1"/>
        <v>0.6298850575</v>
      </c>
      <c r="J29" s="63">
        <f t="shared" si="2"/>
        <v>0.3494252874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</row>
  </sheetData>
  <mergeCells count="4">
    <mergeCell ref="B1:J1"/>
    <mergeCell ref="B2:J2"/>
    <mergeCell ref="B3:J3"/>
    <mergeCell ref="B4:J4"/>
  </mergeCells>
  <printOptions/>
  <pageMargins bottom="1.0" footer="0.0" header="0.0" left="0.75" right="0.75" top="1.0"/>
  <pageSetup paperSize="9" orientation="landscape"/>
  <drawing r:id="rId1"/>
</worksheet>
</file>